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9" activeTab="11"/>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 2024年度部门整体支出绩效自评情况" sheetId="14" r:id="rId13"/>
    <sheet name="附表14 2024年度部门整体支出绩效自评表" sheetId="15" r:id="rId14"/>
    <sheet name="附表15 2024年度项目支出绩效自评表立法经费" sheetId="16" r:id="rId15"/>
    <sheet name="附表15 2024年度项目支出绩效自评表培训" sheetId="17" r:id="rId16"/>
    <sheet name="附表152024年度项目支出绩效自评表调研视察及交通补助经费" sheetId="18" r:id="rId17"/>
    <sheet name="附表152024年度项目支出绩效自评表市人大代表活动经费" sheetId="19" r:id="rId18"/>
    <sheet name="附表152024年度项目支出绩效自评表网络运维及预算联网监督" sheetId="20" r:id="rId19"/>
    <sheet name="附表152024年度项目支出绩效自评表公益性岗位补贴经费" sheetId="21" r:id="rId20"/>
    <sheet name="附表152024年度项目支出绩效自评表遗属补助" sheetId="22" r:id="rId21"/>
    <sheet name="附表152024年度项目支出绩效自评表五届人大四次会议经费" sheetId="23" r:id="rId22"/>
    <sheet name="附表152024年度项目支出绩效自评表常委会会议费" sheetId="24" r:id="rId23"/>
    <sheet name="附表152024年度项目支出绩效自评表省人大代表活动经费" sheetId="25" r:id="rId24"/>
    <sheet name="附表152024年度项目支出绩效自评表公车购置" sheetId="26" r:id="rId25"/>
    <sheet name="附表152024年度项目支出绩效自评表2023年基层人大资金" sheetId="27" r:id="rId26"/>
    <sheet name="附表152024年度项目支出绩效自评表2024年基层人大" sheetId="28" r:id="rId27"/>
  </sheets>
  <calcPr calcId="144525"/>
</workbook>
</file>

<file path=xl/sharedStrings.xml><?xml version="1.0" encoding="utf-8"?>
<sst xmlns="http://schemas.openxmlformats.org/spreadsheetml/2006/main" count="2780" uniqueCount="884">
  <si>
    <t>收入支出决算表</t>
  </si>
  <si>
    <t>公开01表</t>
  </si>
  <si>
    <t>部门：保山市人民代表大会常务委员会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</si>
  <si>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</si>
  <si>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</si>
  <si>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</si>
  <si>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</si>
  <si>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</si>
  <si>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</si>
  <si>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</si>
  <si>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</si>
  <si>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</si>
  <si>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</si>
  <si>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</si>
  <si>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</si>
  <si>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</si>
  <si>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</si>
  <si>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</si>
  <si>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</si>
  <si>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</si>
  <si>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</si>
  <si>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</si>
  <si>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</si>
  <si>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</si>
  <si>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</si>
  <si>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</si>
  <si>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</si>
  <si>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</si>
  <si>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</si>
  <si>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</si>
  <si>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</si>
  <si>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</si>
  <si>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</si>
  <si>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</si>
  <si>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</si>
  <si>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</si>
  <si>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</si>
  <si>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</si>
  <si>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</si>
  <si>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</si>
  <si>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</si>
  <si>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</si>
  <si>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</si>
  <si>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</si>
  <si>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</si>
  <si>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</si>
  <si>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</si>
  <si>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</si>
  <si>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</si>
  <si>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</si>
  <si>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</si>
  <si>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</si>
  <si>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</si>
  <si>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</si>
  <si>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</si>
  <si>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</si>
  <si>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</si>
  <si>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</si>
  <si>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</si>
  <si>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</si>
  <si>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</si>
  <si>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</si>
  <si>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</si>
  <si>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</si>
  <si>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</si>
  <si>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</si>
  <si>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</si>
  <si>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</si>
  <si>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</si>
  <si>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</si>
  <si>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</si>
  <si>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</si>
  <si>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</si>
  <si>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</si>
  <si>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</si>
  <si>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</si>
  <si>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</si>
  <si>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</si>
  <si>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</si>
  <si>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</si>
  <si>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</si>
  <si>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</si>
  <si>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</si>
  <si>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</si>
  <si>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</si>
  <si>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</si>
  <si>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</si>
  <si>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</si>
  <si>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</si>
  <si>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</si>
  <si>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</si>
  <si>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</si>
  <si>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</si>
  <si>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</si>
  <si>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</si>
  <si>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</si>
  <si>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</si>
  <si>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</si>
  <si>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</si>
  <si>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</si>
  <si>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</si>
  <si>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</si>
  <si>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</si>
  <si>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</si>
  <si>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</si>
  <si>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</si>
  <si>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</si>
  <si>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</si>
  <si>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</si>
  <si>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</si>
  <si>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</si>
  <si>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</si>
  <si>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</si>
  <si>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</si>
  <si>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</si>
  <si>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</si>
  <si>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</si>
  <si>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</si>
  <si>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</si>
  <si>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</si>
  <si>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</si>
  <si>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</si>
  <si>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</si>
  <si>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</si>
  <si>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</si>
  <si>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</si>
  <si>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</si>
  <si>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</si>
  <si>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</si>
  <si>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</si>
  <si>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</si>
  <si>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</si>
  <si>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</si>
  <si>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</si>
  <si>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</si>
  <si>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2010102</t>
  </si>
  <si>
    <t>一般行政管理事务</t>
  </si>
  <si>
    <t>2010104</t>
  </si>
  <si>
    <t>人大会议</t>
  </si>
  <si>
    <t>2010105</t>
  </si>
  <si>
    <t>人大立法</t>
  </si>
  <si>
    <t>2010107</t>
  </si>
  <si>
    <t>人大代表履职能力提升</t>
  </si>
  <si>
    <t>2010108</t>
  </si>
  <si>
    <t>代表工作</t>
  </si>
  <si>
    <t>2010150</t>
  </si>
  <si>
    <t>事业运行</t>
  </si>
  <si>
    <t>2010199</t>
  </si>
  <si>
    <t>其他人大事务支出</t>
  </si>
  <si>
    <t>20103</t>
  </si>
  <si>
    <t>政府办公厅（室）及相关机构事务</t>
  </si>
  <si>
    <t>2010399</t>
  </si>
  <si>
    <t>其他政府办公厅（室）及相关机构事务支出</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</si>
  <si>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</si>
  <si>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</si>
  <si>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</si>
  <si>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</si>
  <si>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</si>
  <si>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</si>
  <si>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</si>
  <si>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</si>
  <si>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</si>
  <si>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</si>
  <si>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</si>
  <si>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</si>
  <si>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</si>
  <si>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</si>
  <si>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</si>
  <si>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</si>
  <si>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</si>
  <si>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</si>
  <si>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</si>
  <si>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</si>
  <si>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</si>
  <si>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</si>
  <si>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</si>
  <si>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</si>
  <si>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</si>
  <si>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</si>
  <si>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</si>
  <si>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</si>
  <si>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</si>
  <si>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</si>
  <si>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</si>
  <si>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</si>
  <si>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</si>
  <si>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</si>
  <si>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</si>
  <si>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</si>
  <si>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</si>
  <si>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</si>
  <si>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2210203</t>
  </si>
  <si>
    <t>购房补贴</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</si>
  <si>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</si>
  <si>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</si>
  <si>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</si>
  <si>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</si>
  <si>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</si>
  <si>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</si>
  <si>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</si>
  <si>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</si>
  <si>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</si>
  <si>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</si>
  <si>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</si>
  <si>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</si>
  <si>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</si>
  <si>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</si>
  <si>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</si>
  <si>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</si>
  <si>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</si>
  <si>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</si>
  <si>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</si>
  <si>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</si>
  <si>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</si>
  <si>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</si>
  <si>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</si>
  <si>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</si>
  <si>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</si>
  <si>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</si>
  <si>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</si>
  <si>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</si>
  <si>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</si>
  <si>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</si>
  <si>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</si>
  <si>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</si>
  <si>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</si>
  <si>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</si>
  <si>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</si>
  <si>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</si>
  <si>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</si>
  <si>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</si>
  <si>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</si>
  <si>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</si>
  <si>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</si>
  <si>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</si>
  <si>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</si>
  <si>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</si>
  <si>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</si>
  <si>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</si>
  <si>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</si>
  <si>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</si>
  <si>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</si>
  <si>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</si>
  <si>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</si>
  <si>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</si>
  <si>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</si>
  <si>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</si>
  <si>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</si>
  <si>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</si>
  <si>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</si>
  <si>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</si>
  <si>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</si>
  <si>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</si>
  <si>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</si>
  <si>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</si>
  <si>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</si>
  <si>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</si>
  <si>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</si>
  <si>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</si>
  <si>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</si>
  <si>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</si>
  <si>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</si>
  <si>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</si>
  <si>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</si>
  <si>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</si>
  <si>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</si>
  <si>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</si>
  <si>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</si>
  <si>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</si>
  <si>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</si>
  <si>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</si>
  <si>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</si>
  <si>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</si>
  <si>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</si>
  <si>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</si>
  <si>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</si>
  <si>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</si>
  <si>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</si>
  <si>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</si>
  <si>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</si>
  <si>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</si>
  <si>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</si>
  <si>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</si>
  <si>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</si>
  <si>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</si>
  <si>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</si>
  <si>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</si>
  <si>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</si>
  <si>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</si>
  <si>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</si>
  <si>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</si>
  <si>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</si>
  <si>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</si>
  <si>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</si>
  <si>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</si>
  <si>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</si>
  <si>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</si>
  <si>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</si>
  <si>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</si>
  <si>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</si>
  <si>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</si>
  <si>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</si>
  <si>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</si>
  <si>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</si>
  <si>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</si>
  <si>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</si>
  <si>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</si>
  <si>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</si>
  <si>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</si>
  <si>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</si>
  <si>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</si>
  <si>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</si>
  <si>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</si>
  <si>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</si>
  <si>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</si>
  <si>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</si>
  <si>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</si>
  <si>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</si>
  <si>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</si>
  <si>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</si>
  <si>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</si>
  <si>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</si>
  <si>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</si>
  <si>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</si>
  <si>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</si>
  <si>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</si>
  <si>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</si>
  <si>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</si>
  <si>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</si>
  <si>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</si>
  <si>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</si>
  <si>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</si>
  <si>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</si>
  <si>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</si>
  <si>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</si>
  <si>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</si>
  <si>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</si>
  <si>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</si>
  <si>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</si>
  <si>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</si>
  <si>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</si>
  <si>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</si>
  <si>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</si>
  <si>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</si>
  <si>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</si>
  <si>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</si>
  <si>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</si>
  <si>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</si>
  <si>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</si>
  <si>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</si>
  <si>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</si>
  <si>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</si>
  <si>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</si>
  <si>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</si>
  <si>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</si>
  <si>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</si>
  <si>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</si>
  <si>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</si>
  <si>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</si>
  <si>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</si>
  <si>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</si>
  <si>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</si>
  <si>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</si>
  <si>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</si>
  <si>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</si>
  <si>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</si>
  <si>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</si>
  <si>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</si>
  <si>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</si>
  <si>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</si>
  <si>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</si>
  <si>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</si>
  <si>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</si>
  <si>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</si>
  <si>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</si>
  <si>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</si>
  <si>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</si>
  <si>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</si>
  <si>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</si>
  <si>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</si>
  <si>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</si>
  <si>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</si>
  <si>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</si>
  <si>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</si>
  <si>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</si>
  <si>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</si>
  <si>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</si>
  <si>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</si>
  <si>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</si>
  <si>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</si>
  <si>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</si>
  <si>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</si>
  <si>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</si>
  <si>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</si>
  <si>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</si>
  <si>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</si>
  <si>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</si>
  <si>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</si>
  <si>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</si>
  <si>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</si>
  <si>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</si>
  <si>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</si>
  <si>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</si>
  <si>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</si>
  <si>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</si>
  <si>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</si>
  <si>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</si>
  <si>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</si>
  <si>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</si>
  <si>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</si>
  <si>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</si>
  <si>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</si>
  <si>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</si>
  <si>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</si>
  <si>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</si>
  <si>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</si>
  <si>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</si>
  <si>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</si>
  <si>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</si>
  <si>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</si>
  <si>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</si>
  <si>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</si>
  <si>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</si>
  <si>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</si>
  <si>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</si>
  <si>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</si>
  <si>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</si>
  <si>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</si>
  <si>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</si>
  <si>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</si>
  <si>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</si>
  <si>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</si>
  <si>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</si>
  <si>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</si>
  <si>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</si>
  <si>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</si>
  <si>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</si>
  <si>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</si>
  <si>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</si>
  <si>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</si>
  <si>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</si>
  <si>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</si>
  <si>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</si>
  <si>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</si>
  <si>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</si>
  <si>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</si>
  <si>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</si>
  <si>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</si>
  <si>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</si>
  <si>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</si>
  <si>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</si>
  <si>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</si>
  <si>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</si>
  <si>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</si>
  <si>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</si>
  <si>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 xml:space="preserve">注：1.本表反映本年度政府性基金预算财政拨款的收支和年初、年末结转结余情况。                                                                                                                                                                                                                         2.保山市人民代表大会常务委员会无政府性基金预算财政拨款收入，无政府性基金预算财政拨款安排的支出，故《政府性基金预算财政拨款收入支出决算表》为空表。                                                                                                                                                                        </t>
  </si>
  <si>
    <t>国有资本经营预算财政拨款收入支出决算表</t>
  </si>
  <si>
    <t>公开09表</t>
  </si>
  <si>
    <t>结转</t>
  </si>
  <si>
    <t>结余</t>
  </si>
  <si>
    <t>注：1.本表反映本年度国有资本经营预算财政拨款的收支和年初、年末结转结余情况。                                                                                                             2.保山市人民代表大会常务委员会无政府性基金预算财政拨款收入，无政府性基金预算财政拨款安排的支出，故《政府性基金预算财政拨款收入支出决算表》为空表。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</si>
  <si>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</si>
  <si>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</si>
  <si>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</si>
  <si>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</si>
  <si>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</si>
  <si>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</si>
  <si>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</si>
  <si>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</si>
  <si>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</si>
  <si>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</si>
  <si>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</si>
  <si>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</si>
  <si>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</si>
  <si>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</si>
  <si>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</si>
  <si>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</si>
  <si>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</si>
  <si>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</si>
  <si>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</si>
  <si>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</si>
  <si>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</si>
  <si>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</si>
  <si>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</si>
  <si>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</si>
  <si>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</si>
  <si>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</si>
  <si>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</si>
  <si>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</si>
  <si>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</si>
  <si>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</si>
  <si>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</si>
  <si>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</si>
  <si>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</si>
  <si>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</si>
  <si>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</si>
  <si>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</si>
  <si>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</si>
  <si>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</si>
  <si>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</si>
  <si>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</si>
  <si>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</si>
  <si>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</si>
  <si>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</si>
  <si>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</si>
  <si>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</si>
  <si>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</si>
  <si>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</si>
  <si>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</si>
  <si>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</si>
  <si>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</si>
  <si>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</si>
  <si>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</si>
  <si>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</si>
  <si>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</si>
  <si>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</si>
  <si>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</si>
  <si>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</si>
  <si>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</si>
  <si>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</si>
  <si>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1"/>
        <color rgb="FF000000"/>
        <rFont val="宋体"/>
        <charset val="134"/>
      </rPr>
      <t>根据《中共保山市委办公室关于印发保山市人民代表大会常务委员会职能配置、内设机构和人员编制规定的通知》精神设定职能职责，一是职责履行情况。保山市人大常委会按照《中华人民共和国地方各级人民代表大会和地方各级人民政府组织法》的规定，主要履行召集本级人民代表大会会议；制定地方性法规；讨论、决定本行政区域内重大事项；监督本级人民政府、监察委员会、人民法院和人民检察院的工作；选举、任免本级国家机关领导干部；联系本级人民代表大会代表等工作。二是机构设置情况。保山市人民代表大会常务委员会设</t>
    </r>
    <r>
      <rPr>
        <sz val="11"/>
        <color rgb="FF000000"/>
        <rFont val="Times New Roman"/>
        <charset val="134"/>
      </rPr>
      <t>12</t>
    </r>
    <r>
      <rPr>
        <sz val="11"/>
        <color rgb="FF000000"/>
        <rFont val="宋体"/>
        <charset val="134"/>
      </rPr>
      <t>个正处级机构（市人大专门委员会</t>
    </r>
    <r>
      <rPr>
        <sz val="11"/>
        <color rgb="FF000000"/>
        <rFont val="Times New Roman"/>
        <charset val="134"/>
      </rPr>
      <t>7</t>
    </r>
    <r>
      <rPr>
        <sz val="11"/>
        <color rgb="FF000000"/>
        <rFont val="宋体"/>
        <charset val="134"/>
      </rPr>
      <t>个、市人大常委会工作委员会和办事机构</t>
    </r>
    <r>
      <rPr>
        <sz val="11"/>
        <color rgb="FF000000"/>
        <rFont val="Times New Roman"/>
        <charset val="134"/>
      </rPr>
      <t>5</t>
    </r>
    <r>
      <rPr>
        <sz val="11"/>
        <color rgb="FF000000"/>
        <rFont val="宋体"/>
        <charset val="134"/>
      </rPr>
      <t>个）。</t>
    </r>
  </si>
  <si>
    <t>（二）部门绩效目标的设立情况</t>
  </si>
  <si>
    <r>
      <rPr>
        <sz val="11"/>
        <color rgb="FF000000"/>
        <rFont val="宋体"/>
        <charset val="134"/>
      </rPr>
      <t>2024年保山市人大常委会根据工作职能职责，将部门整体的绩效目标细化分解为</t>
    </r>
    <r>
      <rPr>
        <sz val="11"/>
        <color rgb="FF000000"/>
        <rFont val="Times New Roman"/>
        <charset val="134"/>
      </rPr>
      <t>5</t>
    </r>
    <r>
      <rPr>
        <sz val="11"/>
        <color rgb="FF000000"/>
        <rFont val="宋体"/>
        <charset val="134"/>
      </rPr>
      <t>个具体的任务：一是强化政治引领，牢牢把握正确政治方向；二是坚持法治理念，着力推进民主法治建设；三是聚焦中心大局，积极助推高质量发展；四是增强主体意识，深入践行全过程人民民主；五是注重固本培元，全面加强机关自身建设。</t>
    </r>
  </si>
  <si>
    <t>（三）部门整体收支情况</t>
  </si>
  <si>
    <t>2024年度收入基本情况：本年收入合计22959440.94元，其中一般公共预算财政拨款收入22687840.94元，其他收入271600.00元；本年支出合计22949720.60元，基本支出18655144.17元，其中，人员经费16130682.48元，公用经费2524461.69元；项目支出4294576.43元。</t>
  </si>
  <si>
    <t>（四）部门预算管理制度建设情况</t>
  </si>
  <si>
    <t>一是确保资金规范管理，提高资金使用效率。市人大常委会办公室从规范各项管理工作出发，严格执行《保山市人大常委会机关差旅费管理规定》《保山市人大常委会机关委室专项工作经费管理使用办法》《保山市人大常委会机关财务管理制度》《保山市人大常委会机关国内公务接待管理实施办法》等管理规定，建全了制度，形成具有可执行力的预算制度。二是探索预算执行绩效跟踪机制。将预算绩效管理工作纳入实际工作中，实现常态化管理，资金从预算、支付、决算实现动态监控，定期不定期对资金使用效益进行定期分析、调整，逐步建立预算绩效跟踪机制。</t>
  </si>
  <si>
    <t>（五）严控“三公”经费支出情况</t>
  </si>
  <si>
    <r>
      <rPr>
        <sz val="11"/>
        <color rgb="FF000000"/>
        <rFont val="Times New Roman"/>
        <charset val="134"/>
      </rPr>
      <t>2024</t>
    </r>
    <r>
      <rPr>
        <sz val="11"/>
        <color rgb="FF000000"/>
        <rFont val="宋体"/>
        <charset val="134"/>
      </rPr>
      <t>年</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经费支出情况：一是因公出国（境）费支出</t>
    </r>
    <r>
      <rPr>
        <sz val="11"/>
        <color rgb="FF000000"/>
        <rFont val="Times New Roman"/>
        <charset val="134"/>
      </rPr>
      <t>0.00</t>
    </r>
    <r>
      <rPr>
        <sz val="11"/>
        <color rgb="FF000000"/>
        <rFont val="宋体"/>
        <charset val="134"/>
      </rPr>
      <t>元，共安排因公出国（境）团组</t>
    </r>
    <r>
      <rPr>
        <sz val="11"/>
        <color rgb="FF000000"/>
        <rFont val="Times New Roman"/>
        <charset val="134"/>
      </rPr>
      <t>0</t>
    </r>
    <r>
      <rPr>
        <sz val="11"/>
        <color rgb="FF000000"/>
        <rFont val="宋体"/>
        <charset val="134"/>
      </rPr>
      <t>个，累计</t>
    </r>
    <r>
      <rPr>
        <sz val="11"/>
        <color rgb="FF000000"/>
        <rFont val="Times New Roman"/>
        <charset val="134"/>
      </rPr>
      <t>0</t>
    </r>
    <r>
      <rPr>
        <sz val="11"/>
        <color rgb="FF000000"/>
        <rFont val="宋体"/>
        <charset val="134"/>
      </rPr>
      <t>人次。二是公务用车购置及运行维护费支出</t>
    </r>
    <r>
      <rPr>
        <sz val="11"/>
        <color rgb="FF000000"/>
        <rFont val="Times New Roman"/>
        <charset val="134"/>
      </rPr>
      <t>566093.68</t>
    </r>
    <r>
      <rPr>
        <sz val="11"/>
        <color rgb="FF000000"/>
        <rFont val="宋体"/>
        <charset val="134"/>
      </rPr>
      <t>元。其中：公务用车购置支出</t>
    </r>
    <r>
      <rPr>
        <sz val="11"/>
        <color rgb="FF000000"/>
        <rFont val="Times New Roman"/>
        <charset val="134"/>
      </rPr>
      <t>375530.97</t>
    </r>
    <r>
      <rPr>
        <sz val="11"/>
        <color rgb="FF000000"/>
        <rFont val="宋体"/>
        <charset val="134"/>
      </rPr>
      <t>元，购置车辆</t>
    </r>
    <r>
      <rPr>
        <sz val="11"/>
        <color rgb="FF000000"/>
        <rFont val="Times New Roman"/>
        <charset val="134"/>
      </rPr>
      <t>1</t>
    </r>
    <r>
      <rPr>
        <sz val="11"/>
        <color rgb="FF000000"/>
        <rFont val="宋体"/>
        <charset val="134"/>
      </rPr>
      <t>辆；公务用车运行维护支出</t>
    </r>
    <r>
      <rPr>
        <sz val="11"/>
        <color rgb="FF000000"/>
        <rFont val="Times New Roman"/>
        <charset val="134"/>
      </rPr>
      <t>1905621.71</t>
    </r>
    <r>
      <rPr>
        <sz val="11"/>
        <color rgb="FF000000"/>
        <rFont val="宋体"/>
        <charset val="134"/>
      </rPr>
      <t>元，开支一般公共预算财政拨款的公务用车保有量为</t>
    </r>
    <r>
      <rPr>
        <sz val="11"/>
        <color rgb="FF000000"/>
        <rFont val="Times New Roman"/>
        <charset val="134"/>
      </rPr>
      <t>5</t>
    </r>
    <r>
      <rPr>
        <sz val="11"/>
        <color rgb="FF000000"/>
        <rFont val="宋体"/>
        <charset val="134"/>
      </rPr>
      <t>辆。三是公务接待费支出</t>
    </r>
    <r>
      <rPr>
        <sz val="11"/>
        <color rgb="FF000000"/>
        <rFont val="Times New Roman"/>
        <charset val="134"/>
      </rPr>
      <t>43157.00</t>
    </r>
    <r>
      <rPr>
        <sz val="11"/>
        <color rgb="FF000000"/>
        <rFont val="宋体"/>
        <charset val="134"/>
      </rPr>
      <t>元。</t>
    </r>
  </si>
  <si>
    <t>二、绩效自评组织情况</t>
  </si>
  <si>
    <t>（一）前期准备</t>
  </si>
  <si>
    <r>
      <rPr>
        <sz val="11"/>
        <color rgb="FF000000"/>
        <rFont val="宋体"/>
        <charset val="134"/>
      </rPr>
      <t>根据《保山市财政局关于</t>
    </r>
    <r>
      <rPr>
        <sz val="11"/>
        <color rgb="FF000000"/>
        <rFont val="Times New Roman"/>
        <charset val="134"/>
      </rPr>
      <t>2024</t>
    </r>
    <r>
      <rPr>
        <sz val="11"/>
        <color rgb="FF000000"/>
        <rFont val="宋体"/>
        <charset val="134"/>
      </rPr>
      <t>年市级部门整体支出和项目支出绩效自评及财政绩效自评及财政绩效评价有关事项的通知》，市人大常委会办公室高度重视预算绩效管理工作，精心组织涉及相关项目经费的委室参与</t>
    </r>
    <r>
      <rPr>
        <sz val="11"/>
        <color rgb="FF000000"/>
        <rFont val="Times New Roman"/>
        <charset val="134"/>
      </rPr>
      <t>2023</t>
    </r>
    <r>
      <rPr>
        <sz val="11"/>
        <color rgb="FF000000"/>
        <rFont val="宋体"/>
        <charset val="134"/>
      </rPr>
      <t>年绩效评价工作，切实提高绩效评价的质量。</t>
    </r>
  </si>
  <si>
    <t>（二）组织实施</t>
  </si>
  <si>
    <t>市人大常委会办公室为经费管理部门，负责项目考评全面工作，涉及相关项目经费的委室作为项目执行部门，全面配合开展绩效考评工作，领导重视、明确职责、有力推动绩效管理项目自评工作的顺利完成。</t>
  </si>
  <si>
    <t>三、评价情况分析及综合评价结论</t>
  </si>
  <si>
    <r>
      <rPr>
        <sz val="11"/>
        <color rgb="FF000000"/>
        <rFont val="宋体"/>
        <charset val="134"/>
      </rPr>
      <t>（一）投入情况分析</t>
    </r>
    <r>
      <rPr>
        <sz val="11"/>
        <color rgb="FF000000"/>
        <rFont val="Times New Roman"/>
        <charset val="134"/>
      </rPr>
      <t xml:space="preserve">
</t>
    </r>
    <r>
      <rPr>
        <sz val="11"/>
        <color rgb="FF000000"/>
        <rFont val="宋体"/>
        <charset val="134"/>
      </rPr>
      <t>一是目标设定。根据</t>
    </r>
    <r>
      <rPr>
        <sz val="11"/>
        <color rgb="FF000000"/>
        <rFont val="Times New Roman"/>
        <charset val="134"/>
      </rPr>
      <t>2024</t>
    </r>
    <r>
      <rPr>
        <sz val="11"/>
        <color rgb="FF000000"/>
        <rFont val="宋体"/>
        <charset val="134"/>
      </rPr>
      <t>年保山市人大常委会工作职能职责，结合具体工作计划，将部门整体的绩效目标细化分解为</t>
    </r>
    <r>
      <rPr>
        <sz val="11"/>
        <color rgb="FF000000"/>
        <rFont val="Times New Roman"/>
        <charset val="134"/>
      </rPr>
      <t>4</t>
    </r>
    <r>
      <rPr>
        <sz val="11"/>
        <color rgb="FF000000"/>
        <rFont val="宋体"/>
        <charset val="134"/>
      </rPr>
      <t>个具体的任务；二是开展预算配置，确保各项工作任务有足够的经费保障。</t>
    </r>
    <r>
      <rPr>
        <sz val="11"/>
        <color rgb="FF000000"/>
        <rFont val="Times New Roman"/>
        <charset val="134"/>
      </rPr>
      <t xml:space="preserve">
</t>
    </r>
    <r>
      <rPr>
        <sz val="11"/>
        <color rgb="FF000000"/>
        <rFont val="宋体"/>
        <charset val="134"/>
      </rPr>
      <t>（二）过程情况分析</t>
    </r>
    <r>
      <rPr>
        <sz val="11"/>
        <color rgb="FF000000"/>
        <rFont val="Times New Roman"/>
        <charset val="134"/>
      </rPr>
      <t xml:space="preserve">
</t>
    </r>
    <r>
      <rPr>
        <sz val="11"/>
        <color rgb="FF000000"/>
        <rFont val="宋体"/>
        <charset val="134"/>
      </rPr>
      <t>一是加强预算执行，严格按照年初预算执行；上年结转结余转入次年继续使用，按照年初预算批复认真组织各项目开展预算执行工作；二是预算管理，加强制度管理，确保信息公开；三是加强资产管理，建立健全资产管理制度，严格执行政府采购程序。</t>
    </r>
    <r>
      <rPr>
        <sz val="11"/>
        <color rgb="FF000000"/>
        <rFont val="Times New Roman"/>
        <charset val="134"/>
      </rPr>
      <t xml:space="preserve">
</t>
    </r>
    <r>
      <rPr>
        <sz val="11"/>
        <color rgb="FF000000"/>
        <rFont val="宋体"/>
        <charset val="134"/>
      </rPr>
      <t>（三）产出情况分析</t>
    </r>
    <r>
      <rPr>
        <sz val="11"/>
        <color rgb="FF000000"/>
        <rFont val="Times New Roman"/>
        <charset val="134"/>
      </rPr>
      <t xml:space="preserve">
</t>
    </r>
    <r>
      <rPr>
        <sz val="11"/>
        <color rgb="FF000000"/>
        <rFont val="宋体"/>
        <charset val="134"/>
      </rPr>
      <t>根据年初工作任务，认真履行人大机关在本级人民代表大会闭会期间的立法权、监督权、决定权、任免权，具体是开展相关工作调研、工作评议、专题询问、法律法规监督检查等工作。</t>
    </r>
    <r>
      <rPr>
        <sz val="11"/>
        <color rgb="FF000000"/>
        <rFont val="Times New Roman"/>
        <charset val="134"/>
      </rPr>
      <t xml:space="preserve">
</t>
    </r>
    <r>
      <rPr>
        <sz val="11"/>
        <color rgb="FF000000"/>
        <rFont val="宋体"/>
        <charset val="134"/>
      </rPr>
      <t>（四）效果情况分析</t>
    </r>
    <r>
      <rPr>
        <sz val="11"/>
        <color rgb="FF000000"/>
        <rFont val="Times New Roman"/>
        <charset val="134"/>
      </rPr>
      <t xml:space="preserve">
</t>
    </r>
    <r>
      <rPr>
        <sz val="11"/>
        <color rgb="FF000000"/>
        <rFont val="宋体"/>
        <charset val="134"/>
      </rPr>
      <t>一年来，共召集人代会</t>
    </r>
    <r>
      <rPr>
        <sz val="11"/>
        <color rgb="FF000000"/>
        <rFont val="Times New Roman"/>
        <charset val="134"/>
      </rPr>
      <t>1</t>
    </r>
    <r>
      <rPr>
        <sz val="11"/>
        <color rgb="FF000000"/>
        <rFont val="宋体"/>
        <charset val="134"/>
      </rPr>
      <t>次，召开常委会会议</t>
    </r>
    <r>
      <rPr>
        <sz val="11"/>
        <color rgb="FF000000"/>
        <rFont val="Times New Roman"/>
        <charset val="134"/>
      </rPr>
      <t>8</t>
    </r>
    <r>
      <rPr>
        <sz val="11"/>
        <color rgb="FF000000"/>
        <rFont val="宋体"/>
        <charset val="134"/>
      </rPr>
      <t>次、主任会议</t>
    </r>
    <r>
      <rPr>
        <sz val="11"/>
        <color rgb="FF000000"/>
        <rFont val="Times New Roman"/>
        <charset val="134"/>
      </rPr>
      <t>13</t>
    </r>
    <r>
      <rPr>
        <sz val="11"/>
        <color rgb="FF000000"/>
        <rFont val="宋体"/>
        <charset val="134"/>
      </rPr>
      <t>次，制定和报批地方性法规</t>
    </r>
    <r>
      <rPr>
        <sz val="11"/>
        <color rgb="FF000000"/>
        <rFont val="Times New Roman"/>
        <charset val="134"/>
      </rPr>
      <t>1</t>
    </r>
    <r>
      <rPr>
        <sz val="11"/>
        <color rgb="FF000000"/>
        <rFont val="宋体"/>
        <charset val="134"/>
      </rPr>
      <t>件，审议</t>
    </r>
    <r>
      <rPr>
        <sz val="11"/>
        <color rgb="FF000000"/>
        <rFont val="Times New Roman"/>
        <charset val="134"/>
      </rPr>
      <t>“</t>
    </r>
    <r>
      <rPr>
        <sz val="11"/>
        <color rgb="FF000000"/>
        <rFont val="宋体"/>
        <charset val="134"/>
      </rPr>
      <t>一府一委两院</t>
    </r>
    <r>
      <rPr>
        <sz val="11"/>
        <color rgb="FF000000"/>
        <rFont val="Times New Roman"/>
        <charset val="134"/>
      </rPr>
      <t>”</t>
    </r>
    <r>
      <rPr>
        <sz val="11"/>
        <color rgb="FF000000"/>
        <rFont val="宋体"/>
        <charset val="134"/>
      </rPr>
      <t>专项工作报告</t>
    </r>
    <r>
      <rPr>
        <sz val="11"/>
        <color rgb="FF000000"/>
        <rFont val="Times New Roman"/>
        <charset val="134"/>
      </rPr>
      <t>14</t>
    </r>
    <r>
      <rPr>
        <sz val="11"/>
        <color rgb="FF000000"/>
        <rFont val="宋体"/>
        <charset val="134"/>
      </rPr>
      <t>项，开展执法检查</t>
    </r>
    <r>
      <rPr>
        <sz val="11"/>
        <color rgb="FF000000"/>
        <rFont val="Times New Roman"/>
        <charset val="134"/>
      </rPr>
      <t>5</t>
    </r>
    <r>
      <rPr>
        <sz val="11"/>
        <color rgb="FF000000"/>
        <rFont val="宋体"/>
        <charset val="134"/>
      </rPr>
      <t>次、专题调研</t>
    </r>
    <r>
      <rPr>
        <sz val="11"/>
        <color rgb="FF000000"/>
        <rFont val="Times New Roman"/>
        <charset val="134"/>
      </rPr>
      <t>11</t>
    </r>
    <r>
      <rPr>
        <sz val="11"/>
        <color rgb="FF000000"/>
        <rFont val="宋体"/>
        <charset val="134"/>
      </rPr>
      <t>次、专题询问</t>
    </r>
    <r>
      <rPr>
        <sz val="11"/>
        <color rgb="FF000000"/>
        <rFont val="Times New Roman"/>
        <charset val="134"/>
      </rPr>
      <t>1</t>
    </r>
    <r>
      <rPr>
        <sz val="11"/>
        <color rgb="FF000000"/>
        <rFont val="宋体"/>
        <charset val="134"/>
      </rPr>
      <t>次、质询</t>
    </r>
    <r>
      <rPr>
        <sz val="11"/>
        <color rgb="FF000000"/>
        <rFont val="Times New Roman"/>
        <charset val="134"/>
      </rPr>
      <t>1</t>
    </r>
    <r>
      <rPr>
        <sz val="11"/>
        <color rgb="FF000000"/>
        <rFont val="宋体"/>
        <charset val="134"/>
      </rPr>
      <t>次、代表视察</t>
    </r>
    <r>
      <rPr>
        <sz val="11"/>
        <color rgb="FF000000"/>
        <rFont val="Times New Roman"/>
        <charset val="134"/>
      </rPr>
      <t>6</t>
    </r>
    <r>
      <rPr>
        <sz val="11"/>
        <color rgb="FF000000"/>
        <rFont val="宋体"/>
        <charset val="134"/>
      </rPr>
      <t>次、工作评议</t>
    </r>
    <r>
      <rPr>
        <sz val="11"/>
        <color rgb="FF000000"/>
        <rFont val="Times New Roman"/>
        <charset val="134"/>
      </rPr>
      <t>2</t>
    </r>
    <r>
      <rPr>
        <sz val="11"/>
        <color rgb="FF000000"/>
        <rFont val="宋体"/>
        <charset val="134"/>
      </rPr>
      <t>次、工作测评</t>
    </r>
    <r>
      <rPr>
        <sz val="11"/>
        <color rgb="FF000000"/>
        <rFont val="Times New Roman"/>
        <charset val="134"/>
      </rPr>
      <t>2</t>
    </r>
    <r>
      <rPr>
        <sz val="11"/>
        <color rgb="FF000000"/>
        <rFont val="宋体"/>
        <charset val="134"/>
      </rPr>
      <t>次，听取履职情况报告</t>
    </r>
    <r>
      <rPr>
        <sz val="11"/>
        <color rgb="FF000000"/>
        <rFont val="Times New Roman"/>
        <charset val="134"/>
      </rPr>
      <t>2</t>
    </r>
    <r>
      <rPr>
        <sz val="11"/>
        <color rgb="FF000000"/>
        <rFont val="宋体"/>
        <charset val="134"/>
      </rPr>
      <t>次，作出决议、决定</t>
    </r>
    <r>
      <rPr>
        <sz val="11"/>
        <color rgb="FF000000"/>
        <rFont val="Times New Roman"/>
        <charset val="134"/>
      </rPr>
      <t>13</t>
    </r>
    <r>
      <rPr>
        <sz val="11"/>
        <color rgb="FF000000"/>
        <rFont val="宋体"/>
        <charset val="134"/>
      </rPr>
      <t>项，任免国家机关工作人员</t>
    </r>
    <r>
      <rPr>
        <sz val="11"/>
        <color rgb="FF000000"/>
        <rFont val="Times New Roman"/>
        <charset val="134"/>
      </rPr>
      <t>26</t>
    </r>
    <r>
      <rPr>
        <sz val="11"/>
        <color rgb="FF000000"/>
        <rFont val="宋体"/>
        <charset val="134"/>
      </rPr>
      <t>人（次）。</t>
    </r>
  </si>
  <si>
    <t>四、存在的问题和整改情况</t>
  </si>
  <si>
    <r>
      <rPr>
        <sz val="11"/>
        <color rgb="FF000000"/>
        <rFont val="宋体"/>
        <charset val="134"/>
      </rPr>
      <t>（一）存在的问题：预算绩效管理是一种以支出为导向的预算管理模式，其目标是建立</t>
    </r>
    <r>
      <rPr>
        <sz val="11"/>
        <color rgb="FF000000"/>
        <rFont val="Times New Roman"/>
        <charset val="134"/>
      </rPr>
      <t>“</t>
    </r>
    <r>
      <rPr>
        <sz val="11"/>
        <color rgb="FF000000"/>
        <rFont val="宋体"/>
        <charset val="134"/>
      </rPr>
      <t>预算编制有目标，预算执行有监控，预算完成有评价，评价结果有反馈，反馈结果有应用</t>
    </r>
    <r>
      <rPr>
        <sz val="11"/>
        <color rgb="FF000000"/>
        <rFont val="Times New Roman"/>
        <charset val="134"/>
      </rPr>
      <t>”</t>
    </r>
    <r>
      <rPr>
        <sz val="11"/>
        <color rgb="FF000000"/>
        <rFont val="宋体"/>
        <charset val="134"/>
      </rPr>
      <t>的预算管理机制和覆盖预算管理事前、事中、事后全过程的预算绩效管理体系。在实际执行过程中还存在预算绩效管理理念淡薄、指标体系不够健全，指标细化程度不够等问题，基础管理工作体系有待进一步健全。</t>
    </r>
    <r>
      <rPr>
        <sz val="11"/>
        <color rgb="FF000000"/>
        <rFont val="Times New Roman"/>
        <charset val="134"/>
      </rPr>
      <t xml:space="preserve">
</t>
    </r>
    <r>
      <rPr>
        <sz val="11"/>
        <color rgb="FF000000"/>
        <rFont val="宋体"/>
        <charset val="134"/>
      </rPr>
      <t>（二）整改情况：</t>
    </r>
    <r>
      <rPr>
        <sz val="11"/>
        <color rgb="FF000000"/>
        <rFont val="Times New Roman"/>
        <charset val="134"/>
      </rPr>
      <t>1.</t>
    </r>
    <r>
      <rPr>
        <sz val="11"/>
        <color rgb="FF000000"/>
        <rFont val="宋体"/>
        <charset val="134"/>
      </rPr>
      <t>提高预算绩效管理的意识，逐步建立健全预算目标绩效管理机制、绩效评价管理机制、结果与反馈应用机制等规章制度。</t>
    </r>
    <r>
      <rPr>
        <sz val="11"/>
        <color rgb="FF000000"/>
        <rFont val="Times New Roman"/>
        <charset val="134"/>
      </rPr>
      <t>2.</t>
    </r>
    <r>
      <rPr>
        <sz val="11"/>
        <color rgb="FF000000"/>
        <rFont val="宋体"/>
        <charset val="134"/>
      </rPr>
      <t>细化预算编制工作，认真做好预算的编制，提高事前预算绩效管理的意识。进一步加强人大及其常委会各委室的预算管理意识，严格按照预算编制的相关制度和要求，公用经费根据单位的年度工作重点和项目专项工作规划，本着</t>
    </r>
    <r>
      <rPr>
        <sz val="11"/>
        <color rgb="FF000000"/>
        <rFont val="Times New Roman"/>
        <charset val="134"/>
      </rPr>
      <t>“</t>
    </r>
    <r>
      <rPr>
        <sz val="11"/>
        <color rgb="FF000000"/>
        <rFont val="宋体"/>
        <charset val="134"/>
      </rPr>
      <t>勤俭节约、保障运转</t>
    </r>
    <r>
      <rPr>
        <sz val="11"/>
        <color rgb="FF000000"/>
        <rFont val="Times New Roman"/>
        <charset val="134"/>
      </rPr>
      <t>”</t>
    </r>
    <r>
      <rPr>
        <sz val="11"/>
        <color rgb="FF000000"/>
        <rFont val="宋体"/>
        <charset val="134"/>
      </rPr>
      <t>的原则进行预算的编制；编制范围尽可能的全面，不漏项；进一步提高预算编制的科学性、合理性、严谨性和可控性。</t>
    </r>
    <r>
      <rPr>
        <sz val="11"/>
        <color rgb="FF000000"/>
        <rFont val="Times New Roman"/>
        <charset val="134"/>
      </rPr>
      <t>3.</t>
    </r>
    <r>
      <rPr>
        <sz val="11"/>
        <color rgb="FF000000"/>
        <rFont val="宋体"/>
        <charset val="134"/>
      </rPr>
      <t>预算财务分析常态化，提高事中预算绩效管理的意识。定期预算支出做财务分析，及时对费用预算执行情况进行通报和预警。</t>
    </r>
    <r>
      <rPr>
        <sz val="11"/>
        <color rgb="FF000000"/>
        <rFont val="Times New Roman"/>
        <charset val="134"/>
      </rPr>
      <t>4.</t>
    </r>
    <r>
      <rPr>
        <sz val="11"/>
        <color rgb="FF000000"/>
        <rFont val="宋体"/>
        <charset val="134"/>
      </rPr>
      <t>加强财务管理，提高事后预算绩效管理意识。严格财务审核，提高财务的精细化管理水平，事后对预算绩效全方位分析、评价，并将评价结果应用于工作中。</t>
    </r>
  </si>
  <si>
    <t>五、绩效自评结果应用情况</t>
  </si>
  <si>
    <t>绩效自评是现代企业和现代政府管理行之有效的方法和工具，将绩效自评应用于人大机关，是提高效益提高管理水平的有效途径。建立科学合理有效的绩效管理体系，可以有效引导和激励部门充分发挥资金使用效益。通过对财政支出绩效自评结果的应用，进一步确保财政部门对预算资金合理并及时到位，保障了部门的经费需求；加强经费精细化管理，增强了成本控制意识，提高资金使用效益。绩效自评工作，通过事前规划（绩效目标设定、申报预算经费），事中考核（年度中和年末进行绩效自评），事后总结（对绩效自评结果的应用），使得部门各项工作达到了预期目标。</t>
  </si>
  <si>
    <t>六、主要经验及做法</t>
  </si>
  <si>
    <t>一是领导高度重视，明确责任，健全管理机构。绩效评价工作是一个全新的课题，得到了领导的高度重视，市人大常委会办公室作为经费管理部门负责绩效评价全面工作，各涉及项目经费的委室作为项目执行部门，全面配合开展效评价工作。二是认真谋划，科学论证，设立合理评价指标体系。为顺利完成绩效评价工作，要结合本部门整体支出绩效目标、实现部门整体支出绩效目标的主要工作措施、项目目标、工作内容及特点，提出符合实际，且能反映部门整体支出绩效目标和主要措施的可量化、可衡量的绩效指标。三是精心组织，及时反馈，确保绩效评价取得实效。</t>
  </si>
  <si>
    <t>七、其他需说明的情况</t>
  </si>
  <si>
    <t>无。</t>
  </si>
  <si>
    <t>2024年度部门整体支出绩效自评表</t>
  </si>
  <si>
    <t>基本信息</t>
  </si>
  <si>
    <t>部门名称</t>
  </si>
  <si>
    <t>保山市人民代表大会常务委员会</t>
  </si>
  <si>
    <t>部门预算资金
（元）</t>
  </si>
  <si>
    <t>项目年度支出</t>
  </si>
  <si>
    <t>年初预算数</t>
  </si>
  <si>
    <t>预算调整数</t>
  </si>
  <si>
    <t>预算确定数</t>
  </si>
  <si>
    <t>执行数（系统提取）</t>
  </si>
  <si>
    <t>执行率（%）</t>
  </si>
  <si>
    <t>情况说明</t>
  </si>
  <si>
    <t>备注</t>
  </si>
  <si>
    <t>年度资金总额</t>
  </si>
  <si>
    <t>其中：当年财政拨款</t>
  </si>
  <si>
    <t>上年结转资金</t>
  </si>
  <si>
    <t>非财政拨款</t>
  </si>
  <si>
    <t>部门年度目标</t>
  </si>
  <si>
    <r>
      <rPr>
        <sz val="11"/>
        <color theme="1"/>
        <rFont val="Times New Roman"/>
        <charset val="134"/>
      </rPr>
      <t>2024</t>
    </r>
    <r>
      <rPr>
        <sz val="11"/>
        <color theme="1"/>
        <rFont val="宋体"/>
        <charset val="134"/>
      </rPr>
      <t>年保山市人大常委会根据工作职能职责，将部门整体的绩效目标细化分解为</t>
    </r>
    <r>
      <rPr>
        <sz val="11"/>
        <color theme="1"/>
        <rFont val="Times New Roman"/>
        <charset val="134"/>
      </rPr>
      <t>5</t>
    </r>
    <r>
      <rPr>
        <sz val="11"/>
        <color theme="1"/>
        <rFont val="宋体"/>
        <charset val="134"/>
      </rPr>
      <t>个具体的任务：一是强化政治引领，牢牢把握正确政治方向；二是坚持法治理念，着力推进民主法治建设；三是聚焦中心大局，积极助推高质量发展；四是增强主体意识，深入践行全过程人民民主；五是注重固本培元，全面加强机关自身建设。</t>
    </r>
  </si>
  <si>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</si>
  <si>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</si>
  <si>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</si>
  <si>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</si>
  <si>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</si>
  <si>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</si>
  <si>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</si>
  <si>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</si>
  <si>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</si>
  <si>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</si>
  <si>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</si>
  <si>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</si>
  <si>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工资福利发放人数</t>
  </si>
  <si>
    <t xml:space="preserve">
=</t>
  </si>
  <si>
    <t>人</t>
  </si>
  <si>
    <t>按实有人数发放工资福利</t>
  </si>
  <si>
    <t>公用经费保障人数</t>
  </si>
  <si>
    <t>=</t>
  </si>
  <si>
    <t>按实有人数保障公用经费</t>
  </si>
  <si>
    <t>公务用车保障数</t>
  </si>
  <si>
    <t>辆</t>
  </si>
  <si>
    <r>
      <rPr>
        <sz val="11"/>
        <color indexed="8"/>
        <rFont val="Times New Roman"/>
        <charset val="134"/>
      </rPr>
      <t>5</t>
    </r>
    <r>
      <rPr>
        <sz val="11"/>
        <color indexed="8"/>
        <rFont val="宋体"/>
        <charset val="134"/>
      </rPr>
      <t>辆</t>
    </r>
  </si>
  <si>
    <t>机关网络运行保障内网、外网、视频监控正常运行</t>
  </si>
  <si>
    <t>条</t>
  </si>
  <si>
    <t>保障网络正常运行</t>
  </si>
  <si>
    <t>市人大代表联系群众的通讯、交通补助费、订阅报刊杂志</t>
  </si>
  <si>
    <t>按实有代表人数发放交通、通讯补助费，订阅报刊杂志。</t>
  </si>
  <si>
    <t>保障市人大代表开展代表小组活动</t>
  </si>
  <si>
    <t>次</t>
  </si>
  <si>
    <t>市直代表小组组织开展活动共5次</t>
  </si>
  <si>
    <t>市人大代表经费保障常委会组成人员联系困难群众</t>
  </si>
  <si>
    <t>按实际常委会组成人员数量联系困难群众。</t>
  </si>
  <si>
    <t>地方立法经费调研、视察、培训</t>
  </si>
  <si>
    <t>≧</t>
  </si>
  <si>
    <t>调研、视察5次以上。</t>
  </si>
  <si>
    <t>开展人代会、常委会会议</t>
  </si>
  <si>
    <t>组织开展人代会会议1次，常委会会议7次。</t>
  </si>
  <si>
    <t>开展调研、监督工作</t>
  </si>
  <si>
    <t>2024年组织开展执法检查5次、专题调研11次、专题询问1次、质询1次、代表视察6次。</t>
  </si>
  <si>
    <t>质量指标</t>
  </si>
  <si>
    <t>提高组织召开常委会、人代会会议质量</t>
  </si>
  <si>
    <t>提高会议质量</t>
  </si>
  <si>
    <t>年</t>
  </si>
  <si>
    <t>提高立法质量</t>
  </si>
  <si>
    <t>提高网络运行质量</t>
  </si>
  <si>
    <t>保障机关网络运行通畅。</t>
  </si>
  <si>
    <t>提高监督质量和水平</t>
  </si>
  <si>
    <t>逐步提高立法质量。</t>
  </si>
  <si>
    <t>提高市人大代表履职能力</t>
  </si>
  <si>
    <t>机关网络运行提供稳定的质量保障</t>
  </si>
  <si>
    <t>提高代表履职能力</t>
  </si>
  <si>
    <t>时效指标</t>
  </si>
  <si>
    <t>2024年按照年初工作计划开展各项工作任务</t>
  </si>
  <si>
    <t>按照年初工作计划开展各项工作任务</t>
  </si>
  <si>
    <t>成本指标</t>
  </si>
  <si>
    <t>严格遵守各项费用支出标准，控制成本</t>
  </si>
  <si>
    <t>效益指标</t>
  </si>
  <si>
    <t>经济效益指标</t>
  </si>
  <si>
    <t>及时支付各项工作费用</t>
  </si>
  <si>
    <t>社会效益指标</t>
  </si>
  <si>
    <t>市人大代表通过调研、培训、考察提升履职能力，提出高质量的意见、建议</t>
  </si>
  <si>
    <t>提升履职能力，提出高质量的意见、建议</t>
  </si>
  <si>
    <t>满意度指标</t>
  </si>
  <si>
    <t>服务对象满意度指标等</t>
  </si>
  <si>
    <t>社会公众满意度</t>
  </si>
  <si>
    <t>&gt;=</t>
  </si>
  <si>
    <t>满意度≥90%得满分，60%-89%得50%分，60%以下得25%分。</t>
  </si>
  <si>
    <t>满意度≥90%</t>
  </si>
  <si>
    <t>其他需要说明事项</t>
  </si>
  <si>
    <t>备注：1.资金来源包括年初预算和调整预算。“预算调整数”栏调增为“+”，调减为“-”；</t>
  </si>
  <si>
    <t xml:space="preserve">      2.一级指标包含产出指标、效益指标、满意度指标，二级指标和三级指标根据实际情况设置。</t>
  </si>
  <si>
    <t>2024年度项目支出绩效自评表</t>
  </si>
  <si>
    <t>项目名称</t>
  </si>
  <si>
    <t>地方立法经费</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</si>
  <si>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</si>
  <si>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</si>
  <si>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</si>
  <si>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</si>
  <si>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</si>
  <si>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</si>
  <si>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</si>
  <si>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</si>
  <si>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</si>
  <si>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</si>
  <si>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</si>
  <si>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</si>
  <si>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</si>
  <si>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r>
      <rPr>
        <sz val="11"/>
        <color rgb="FF000000"/>
        <rFont val="宋体"/>
        <charset val="134"/>
      </rPr>
      <t>根据《中共云南省委关于加强和改进人大工作的意见》（云发〔</t>
    </r>
    <r>
      <rPr>
        <sz val="11"/>
        <color rgb="FF000000"/>
        <rFont val="Times New Roman"/>
        <charset val="134"/>
      </rPr>
      <t>2015</t>
    </r>
    <r>
      <rPr>
        <sz val="11"/>
        <color rgb="FF000000"/>
        <rFont val="宋体"/>
        <charset val="134"/>
      </rPr>
      <t>〕</t>
    </r>
    <r>
      <rPr>
        <sz val="11"/>
        <color rgb="FF000000"/>
        <rFont val="Times New Roman"/>
        <charset val="134"/>
      </rPr>
      <t>26</t>
    </r>
    <r>
      <rPr>
        <sz val="11"/>
        <color rgb="FF000000"/>
        <rFont val="宋体"/>
        <charset val="134"/>
      </rPr>
      <t>号）、《云南省人大常委会关于设区的市和自治州行使地方立法权的实施意见》（云人发〔</t>
    </r>
    <r>
      <rPr>
        <sz val="11"/>
        <color rgb="FF000000"/>
        <rFont val="Times New Roman"/>
        <charset val="134"/>
      </rPr>
      <t>2015</t>
    </r>
    <r>
      <rPr>
        <sz val="11"/>
        <color rgb="FF000000"/>
        <rFont val="宋体"/>
        <charset val="134"/>
      </rPr>
      <t>〕</t>
    </r>
    <r>
      <rPr>
        <sz val="11"/>
        <color rgb="FF000000"/>
        <rFont val="Times New Roman"/>
        <charset val="134"/>
      </rPr>
      <t>79</t>
    </r>
    <r>
      <rPr>
        <sz val="11"/>
        <color rgb="FF000000"/>
        <rFont val="宋体"/>
        <charset val="134"/>
      </rPr>
      <t>号）中关于设区市和自治州开始行使地方立法权的四个硬性条件第四项有立法专项经费保障，并列入同级预算，《中共保山市委关于加强和改进人大工作的意见》（保发〔</t>
    </r>
    <r>
      <rPr>
        <sz val="11"/>
        <color rgb="FF000000"/>
        <rFont val="Times New Roman"/>
        <charset val="134"/>
      </rPr>
      <t>2016</t>
    </r>
    <r>
      <rPr>
        <sz val="11"/>
        <color rgb="FF000000"/>
        <rFont val="宋体"/>
        <charset val="134"/>
      </rPr>
      <t>〕</t>
    </r>
    <r>
      <rPr>
        <sz val="11"/>
        <color rgb="FF000000"/>
        <rFont val="Times New Roman"/>
        <charset val="134"/>
      </rPr>
      <t>17</t>
    </r>
    <r>
      <rPr>
        <sz val="11"/>
        <color rgb="FF000000"/>
        <rFont val="宋体"/>
        <charset val="134"/>
      </rPr>
      <t>号）精神，保山市人大常委会按照立法计划对城乡建设与管理、环境保护、历史文化保护等方面的事项制定地方性法规。</t>
    </r>
  </si>
  <si>
    <t>一是提升地方立法质量。修改《保山市人民代表大会及其常务委员会制定地方性法规条例》；开展《保山市乡村清洁条例》立法后评估；审查中心城区危房拆除重建、地方标准管理办法等4件规范性文件，对现行有效的8部地方性法规开展专项清理。二是提升普法宣传实效。开展人民防空法、治安管理处罚法等法律法规贯彻实施情况执法检查，保障宪法法律正确贯彻实施。认真落实任前法律知识考试、履职承诺公开、向宪法宣誓等制度，增强任命人员的宪法意识、法治观念。三是提升司法监督水平。专题调研市中级人民法院行政审判工作，督促落实普法责任制、提高行政审判工作能力和质效，维护人民群众合法权益。听取和审议市人民检察院民事检察监督工作情况专项工作报告，深入分析民事生效裁判监督、审判活动监督、执行活动监督、虚假诉讼监督等工作，不断推进公正司法。</t>
  </si>
  <si>
    <t>年度指标值</t>
  </si>
  <si>
    <t>修改条例</t>
  </si>
  <si>
    <t>部</t>
  </si>
  <si>
    <t>修改《保山市人民代表大会及其常务委员会制定地方性法规条例》</t>
  </si>
  <si>
    <t>立法评估</t>
  </si>
  <si>
    <t>开展《保山市乡村清洁条例》</t>
  </si>
  <si>
    <t>专题调研</t>
  </si>
  <si>
    <t>调研市中级人民法院行政审判工作</t>
  </si>
  <si>
    <t>听取审议专项工作报告</t>
  </si>
  <si>
    <t>听取和审议市人民检察院民事检察监督工作情况专项工作报告</t>
  </si>
  <si>
    <t>提高立法质量。</t>
  </si>
  <si>
    <t>按时完成年初安排 的各项工作</t>
  </si>
  <si>
    <t>1年内</t>
  </si>
  <si>
    <t>已按年初 计划实施。</t>
  </si>
  <si>
    <t>厉行节约，各项支出符合规定标准</t>
  </si>
  <si>
    <t>严格按培训费、差旅费各项费用标准执行。</t>
  </si>
  <si>
    <t>经济效益
指标</t>
  </si>
  <si>
    <t>社会效益
指标</t>
  </si>
  <si>
    <t>制定完善相关法规，推进民主法治建设</t>
  </si>
  <si>
    <t>制定完善相关法规，推荐民主法治建设。</t>
  </si>
  <si>
    <t>生态效益
指标</t>
  </si>
  <si>
    <t>推进生态文明建设</t>
  </si>
  <si>
    <t>推进生态文明建设。</t>
  </si>
  <si>
    <t>可持续影响
指标</t>
  </si>
  <si>
    <t>立法质量满意度</t>
  </si>
  <si>
    <t>90</t>
  </si>
  <si>
    <t>%</t>
  </si>
  <si>
    <t>90%</t>
  </si>
  <si>
    <t/>
  </si>
  <si>
    <t>总分</t>
  </si>
  <si>
    <t>（优）</t>
  </si>
  <si>
    <t>备注：</t>
  </si>
  <si>
    <t>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</si>
  <si>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</si>
  <si>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</si>
  <si>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</si>
  <si>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t>5.全年预算数=年初预算数+调整预算（年度新增项目）。</t>
  </si>
  <si>
    <t>第五届人大代表培训补助经费</t>
  </si>
  <si>
    <t>根据要求计划对市人大代表依法进行培训，提高代表履职能力。</t>
  </si>
  <si>
    <t>2024年组织代表参照全省人大系统运动会及文艺展演，宣传人大工作，展示人大风采。</t>
  </si>
  <si>
    <t>全省运动会培训</t>
  </si>
  <si>
    <t>完成</t>
  </si>
  <si>
    <t>文艺汇演</t>
  </si>
  <si>
    <t>宣传人大工作，展示代表风采</t>
  </si>
  <si>
    <t>宣传</t>
  </si>
  <si>
    <t>宣传人大工作，展示代表风采。</t>
  </si>
  <si>
    <t>满意度</t>
  </si>
  <si>
    <t>调研视察及交通补助经费</t>
  </si>
  <si>
    <t>主要用于保障人大代表开展调研、视察所发生的住宿、交通等费用，保障省人大代表参加省人大组织的会议等调研、视察工作所发生的费用，确保人大代表认真履行各项工作职责。</t>
  </si>
  <si>
    <t>根据年初工作计划，常委会各委室按照要求进行调研、视察。</t>
  </si>
  <si>
    <t>调研次数</t>
  </si>
  <si>
    <t>≥</t>
  </si>
  <si>
    <r>
      <rPr>
        <sz val="11"/>
        <color indexed="8"/>
        <rFont val="宋体"/>
        <charset val="134"/>
      </rPr>
      <t>按时完成年初安排</t>
    </r>
    <r>
      <rPr>
        <sz val="11"/>
        <color indexed="8"/>
        <rFont val="Times New Roman"/>
        <charset val="134"/>
      </rPr>
      <t xml:space="preserve"> </t>
    </r>
    <r>
      <rPr>
        <sz val="11"/>
        <color indexed="8"/>
        <rFont val="宋体"/>
        <charset val="134"/>
      </rPr>
      <t>的各项工作</t>
    </r>
  </si>
  <si>
    <r>
      <rPr>
        <sz val="11"/>
        <color indexed="8"/>
        <rFont val="Times New Roman"/>
        <charset val="134"/>
      </rPr>
      <t>1</t>
    </r>
    <r>
      <rPr>
        <sz val="11"/>
        <color indexed="8"/>
        <rFont val="宋体"/>
        <charset val="134"/>
      </rPr>
      <t>年内</t>
    </r>
  </si>
  <si>
    <r>
      <rPr>
        <sz val="11"/>
        <color rgb="FF000000"/>
        <rFont val="宋体"/>
        <charset val="134"/>
      </rPr>
      <t>已按年初</t>
    </r>
    <r>
      <rPr>
        <sz val="11"/>
        <color rgb="FF000000"/>
        <rFont val="Times New Roman"/>
        <charset val="134"/>
      </rPr>
      <t xml:space="preserve"> </t>
    </r>
    <r>
      <rPr>
        <sz val="11"/>
        <color rgb="FF000000"/>
        <rFont val="宋体"/>
        <charset val="134"/>
      </rPr>
      <t>计划实施</t>
    </r>
  </si>
  <si>
    <t>严格按差旅费各项费用标准执行</t>
  </si>
  <si>
    <t>提出高质量的意见、建议</t>
  </si>
  <si>
    <t>提出高质量意见</t>
  </si>
  <si>
    <t>代表参与调研后提出高质量的意见</t>
  </si>
  <si>
    <t>保山市人大代表活动经费</t>
  </si>
  <si>
    <t xml:space="preserve">     上年结转资金</t>
  </si>
  <si>
    <t>市人大代表活动经费主要用于市人大代表开展小组活动，为常委会组成人员联系困难群众、订阅人大杂志以及方便市人大代表联系群众的通讯、交通费。项目资金的使用进一步为市人大代表开展各项工作提供履职保障，提高履职能力。</t>
  </si>
  <si>
    <t>2023年市人大代表活动经费主要用于市人大代表开展小组活动，为常委会组成人员联系困难群众、订阅人大杂志以及方便市人大代表联系群众的通讯、交通费。项目资金的使用进一步为市人大代表开展各项工作提供履职保障，提高履职能力。</t>
  </si>
  <si>
    <t xml:space="preserve">年度指标值 </t>
  </si>
  <si>
    <t>保山市人大代表数量</t>
  </si>
  <si>
    <t>市人大代表人数332人</t>
  </si>
  <si>
    <t>市人大代表联系群众的通讯、交通补助费</t>
  </si>
  <si>
    <t>已完成市人大代表联系群众的交通、通讯补助经费发放1次</t>
  </si>
  <si>
    <t>市人大代表开展代表小组活动</t>
  </si>
  <si>
    <t>已完成开展代表小组活动</t>
  </si>
  <si>
    <t>常委会组成人员联系困难群众</t>
  </si>
  <si>
    <t>已完成42名常委会组成人员联系困难群众的工作</t>
  </si>
  <si>
    <t>为市人大代表订阅报刊杂志</t>
  </si>
  <si>
    <t>份</t>
  </si>
  <si>
    <t>已完成为代表订阅报刊杂志</t>
  </si>
  <si>
    <t>看望慰问生病代表</t>
  </si>
  <si>
    <t>已完成看望慰问生病代表</t>
  </si>
  <si>
    <t>无固定工资收入代表参加人代会、常委会、调研、视察等误工补贴人数</t>
  </si>
  <si>
    <t>已完成无固定收入代表参会、调研发放务工补助经费</t>
  </si>
  <si>
    <t>履职能力提升，提出针对性的意见建议</t>
  </si>
  <si>
    <t>按时完成年初计划工作</t>
  </si>
  <si>
    <t>已按计划完成工作</t>
  </si>
  <si>
    <t>联系群众的通讯、交通补助</t>
  </si>
  <si>
    <t>元/月</t>
  </si>
  <si>
    <t>200元</t>
  </si>
  <si>
    <t>开展代表小组活动费用标准</t>
  </si>
  <si>
    <t>元/人</t>
  </si>
  <si>
    <t>1000元</t>
  </si>
  <si>
    <t>常委会组成人员联系困难群众每户补助经费</t>
  </si>
  <si>
    <t>元</t>
  </si>
  <si>
    <t>500元</t>
  </si>
  <si>
    <t>无固定工资收入代表参加人代会、常委会、调研、视察等误工补贴标准</t>
  </si>
  <si>
    <t>元/天</t>
  </si>
  <si>
    <t>100元</t>
  </si>
  <si>
    <t>看望慰问生病代表标准</t>
  </si>
  <si>
    <t>2000元</t>
  </si>
  <si>
    <t>无固定工资收入代表参加人代会、常委会、调研、视察发生从代表驻地到中转集结地往返车费</t>
  </si>
  <si>
    <t>报销往返车费</t>
  </si>
  <si>
    <t>人次</t>
  </si>
  <si>
    <t>据实报销。</t>
  </si>
  <si>
    <t>通过开展小组活动、调研、视察活动，进一步提高代表履职能力，为代表解决履职困难的问题，让代表提出高质量的意见建议。</t>
  </si>
  <si>
    <t>通过开展小组活动、调研、视察活动，进一步提高代表履职能力 。</t>
  </si>
  <si>
    <t>提高代表履职能力。</t>
  </si>
  <si>
    <t>网络运维及预算联网监督经费</t>
  </si>
  <si>
    <t>机关网络运行维护及预算联网监督经费 一方面用于维护运行保山市人大常委会网站，为群众提供各种信息服务，深化人大宣传报道，实现“务实、便民”的目标。另一方面为全市预算联网监督开展工作提供经费保障。</t>
  </si>
  <si>
    <t>项目实施后， 一方面用于维护运行保山市人大常委会网站，为群众提供各种信息服务，深化人大宣传报道，实现“务实、便民”的目标。另一方面为全市预算联网监督开展工作提供经费保障。</t>
  </si>
  <si>
    <t>内网光纤</t>
  </si>
  <si>
    <t>1 条光纤</t>
  </si>
  <si>
    <t>保障机关网络运转，内网光纤1条</t>
  </si>
  <si>
    <t>外网光纤</t>
  </si>
  <si>
    <t>2条光纤</t>
  </si>
  <si>
    <t>保障机关网络运转，外网光纤2条</t>
  </si>
  <si>
    <t>电脑运行维护</t>
  </si>
  <si>
    <t>69台</t>
  </si>
  <si>
    <t>保障机关网络运转，保障电脑正常运行</t>
  </si>
  <si>
    <t>视频监控</t>
  </si>
  <si>
    <t>视频监控线</t>
  </si>
  <si>
    <t>视频监控线1条</t>
  </si>
  <si>
    <t>为机关网络运行提供稳定的质量保障</t>
  </si>
  <si>
    <t>保障</t>
  </si>
  <si>
    <t>质量保障率100%</t>
  </si>
  <si>
    <t>提高预算联网监督质量</t>
  </si>
  <si>
    <t>提高</t>
  </si>
  <si>
    <t>确保网络运行更好的宣传人大工作，做好后勤保障；实现预算联网全覆盖监督</t>
  </si>
  <si>
    <t>确保网络运行更好的宣传人大工作，做好后勤保障；实现预算联网监督。</t>
  </si>
  <si>
    <t>满意度95%。</t>
  </si>
  <si>
    <t>公益性岗位补贴经费</t>
  </si>
  <si>
    <t>公益性岗位补贴用于对公益性岗位人员补贴经费。</t>
  </si>
  <si>
    <t>根据公益性岗位补贴要求，将经费补助给单位公益性岗位人员。</t>
  </si>
  <si>
    <t>公益性岗位人数</t>
  </si>
  <si>
    <t xml:space="preserve">＝
</t>
  </si>
  <si>
    <t>公益性岗位人员1人</t>
  </si>
  <si>
    <t>补助期限</t>
  </si>
  <si>
    <t>月</t>
  </si>
  <si>
    <t>补助6个月</t>
  </si>
  <si>
    <t>2024年完成</t>
  </si>
  <si>
    <t>2024年已经完成补助工作</t>
  </si>
  <si>
    <t>补助金额</t>
  </si>
  <si>
    <t>10500</t>
  </si>
  <si>
    <t>补助金额10500元</t>
  </si>
  <si>
    <t>及时支付公益性岗位人员工资</t>
  </si>
  <si>
    <t>公益性岗位人员满意度100%。</t>
  </si>
  <si>
    <t>遗属生活困难补助经费</t>
  </si>
  <si>
    <t>该项目主要用于遗属生活困难补助，解决生活困难问题。</t>
  </si>
  <si>
    <t>遗属补助人员</t>
  </si>
  <si>
    <r>
      <rPr>
        <sz val="11"/>
        <color indexed="8"/>
        <rFont val="宋体"/>
        <charset val="134"/>
      </rPr>
      <t>人</t>
    </r>
    <r>
      <rPr>
        <sz val="11"/>
        <color indexed="8"/>
        <rFont val="Times New Roman"/>
        <charset val="134"/>
      </rPr>
      <t xml:space="preserve">  </t>
    </r>
  </si>
  <si>
    <t>提高遗属补助生活质量</t>
  </si>
  <si>
    <t>按要求发放补助</t>
  </si>
  <si>
    <t>按要求时限发放</t>
  </si>
  <si>
    <t>解决遗属生活困难，发挥资金效益。</t>
  </si>
  <si>
    <t>解决</t>
  </si>
  <si>
    <t>服务对象满意度</t>
  </si>
  <si>
    <t>％</t>
  </si>
  <si>
    <r>
      <rPr>
        <sz val="11"/>
        <color rgb="FF000000"/>
        <rFont val="宋体"/>
        <charset val="134"/>
      </rPr>
      <t>满意度在</t>
    </r>
    <r>
      <rPr>
        <sz val="11"/>
        <color rgb="FF000000"/>
        <rFont val="Times New Roman"/>
        <charset val="134"/>
      </rPr>
      <t>90%</t>
    </r>
    <r>
      <rPr>
        <sz val="11"/>
        <color rgb="FF000000"/>
        <rFont val="宋体"/>
        <charset val="134"/>
      </rPr>
      <t>以上</t>
    </r>
  </si>
  <si>
    <t>五届人大四次会议经费</t>
  </si>
  <si>
    <t>会议费主要用于五届人大二次、三次会议经费，确保选举、表决等各项工作按要求完成。</t>
  </si>
  <si>
    <t>会议圆满完成了选举、表决等各项工作，会议经费严格执行预算，厉行节约，发挥其经济效益。</t>
  </si>
  <si>
    <t>会议会期</t>
  </si>
  <si>
    <t>天</t>
  </si>
  <si>
    <t>按实际召开会议天数计算</t>
  </si>
  <si>
    <t>会议参与人次</t>
  </si>
  <si>
    <t>按实际参会人数计算</t>
  </si>
  <si>
    <t>委员出席率</t>
  </si>
  <si>
    <t>80</t>
  </si>
  <si>
    <t>委员按要求出席会议</t>
  </si>
  <si>
    <t>人均会议标准</t>
  </si>
  <si>
    <t>严格按会议标准执行</t>
  </si>
  <si>
    <t>选举工作完成率</t>
  </si>
  <si>
    <t>已完成选举工作</t>
  </si>
  <si>
    <t>会议质量满意度</t>
  </si>
  <si>
    <t>会议满意度95%</t>
  </si>
  <si>
    <t>常委会会议经费</t>
  </si>
  <si>
    <t>保山市第五届人民代表大会第四次会议主要用于第四次会议产生的住宿、伙食费、印刷、会议场所等方面的费用。</t>
  </si>
  <si>
    <t>2024年按要求召开了五届人大四次人代会会议，会议圆满完成了选举、表决等各项工作，会议经费严格执行预算，厉行节约，发挥其经济效益。</t>
  </si>
  <si>
    <t>常委会会议次数</t>
  </si>
  <si>
    <t>7次</t>
  </si>
  <si>
    <t>代表出席率</t>
  </si>
  <si>
    <t>常委会人均会议标准</t>
  </si>
  <si>
    <t>&lt;=</t>
  </si>
  <si>
    <t>370元</t>
  </si>
  <si>
    <t>表决事项完成率</t>
  </si>
  <si>
    <t>95%</t>
  </si>
  <si>
    <t>审议工作完成率</t>
  </si>
  <si>
    <t>全国人大代表和省人大代表活动经费</t>
  </si>
  <si>
    <t>全国人大代表和省人大代表活动经费主要用于开展代表小组活动，发放省人大代表交通通讯补贴费用，进一步提高代表履职能力。</t>
  </si>
  <si>
    <t>代表参与视察、调研人次</t>
  </si>
  <si>
    <t>省人大代表人数</t>
  </si>
  <si>
    <t>全国人大代表人数</t>
  </si>
  <si>
    <t>代表开展小组活动次数</t>
  </si>
  <si>
    <t>代表建议答复率</t>
  </si>
  <si>
    <t>代表建议办复及时率</t>
  </si>
  <si>
    <t>通过参与视察、调研提高代表履职能力。</t>
  </si>
  <si>
    <t>代表建议答复满意率</t>
  </si>
  <si>
    <t>满意度在90%以上</t>
  </si>
  <si>
    <t>2024年度机关公务用车购置经费</t>
  </si>
  <si>
    <t>为保障调研、视察、监督等方面的工作顺利开展，确保出行安全，计划购置公用用车一辆，提高工作质量和效率。</t>
  </si>
  <si>
    <t xml:space="preserve">
产出指标</t>
  </si>
  <si>
    <t>购置公务用车数量</t>
  </si>
  <si>
    <r>
      <rPr>
        <sz val="11"/>
        <color rgb="FF000000"/>
        <rFont val="宋体"/>
        <charset val="134"/>
      </rPr>
      <t>购置公务用车</t>
    </r>
    <r>
      <rPr>
        <sz val="11"/>
        <color rgb="FF000000"/>
        <rFont val="Times New Roman"/>
        <charset val="134"/>
      </rPr>
      <t>1</t>
    </r>
    <r>
      <rPr>
        <sz val="11"/>
        <color rgb="FF000000"/>
        <rFont val="宋体"/>
        <charset val="134"/>
      </rPr>
      <t>辆</t>
    </r>
  </si>
  <si>
    <t>验收合格</t>
  </si>
  <si>
    <r>
      <rPr>
        <sz val="11"/>
        <rFont val="Times New Roman"/>
        <charset val="134"/>
      </rPr>
      <t>2024</t>
    </r>
    <r>
      <rPr>
        <sz val="11"/>
        <rFont val="宋体"/>
        <charset val="134"/>
      </rPr>
      <t>年完成购置</t>
    </r>
  </si>
  <si>
    <t>按标准配置车辆</t>
  </si>
  <si>
    <t>保障调研、视察等正常工作的开展，提高效益。</t>
  </si>
  <si>
    <t>公务保障</t>
  </si>
  <si>
    <t>2023年基层人大履职能力提升专项资金</t>
  </si>
  <si>
    <t>2023年基层人大履职能力提升专项资金主要用于机关常委会会议室信息化系统建设。</t>
  </si>
  <si>
    <t>该项目资金主要用于常委会机关信息化系统及常委会组成人员（人大代表）履职活动场所配套设施建设，项目实施后逐渐实现基层人大规范化建设，提高会议质量。</t>
  </si>
  <si>
    <t>常委会会议室信息化建设</t>
  </si>
  <si>
    <t>间</t>
  </si>
  <si>
    <t>常委会会议室信息化建设1间</t>
  </si>
  <si>
    <t>办公设备购置</t>
  </si>
  <si>
    <t>批次</t>
  </si>
  <si>
    <t>按要求购置办公设备</t>
  </si>
  <si>
    <t>会议桌椅</t>
  </si>
  <si>
    <t>购置常委会会议室配套桌椅1批</t>
  </si>
  <si>
    <t>设备购置、装修工程验收合格，符合要求，达到标准。</t>
  </si>
  <si>
    <t>质量达标</t>
  </si>
  <si>
    <t>严格按照要求进行验收，符合质量标准。</t>
  </si>
  <si>
    <t>按合同时限施工</t>
  </si>
  <si>
    <t>按期</t>
  </si>
  <si>
    <t>按合同实施</t>
  </si>
  <si>
    <t>提高会议质量，改善常委会组成人员履职活动场所。</t>
  </si>
  <si>
    <t>切实提高会议质量，会议效率，改善了常委会组成人员履职活动场所。</t>
  </si>
  <si>
    <t>常委会组成人员满意度</t>
  </si>
  <si>
    <t>满意度95%</t>
  </si>
  <si>
    <t>2024年基层人大履职能力提升专项资金</t>
  </si>
  <si>
    <t>2024年基层人大履职能力提升专项资金主要用于机关多功能信息化改造提升及党建书屋提质建设，档案室扩容提升项目的建设。</t>
  </si>
  <si>
    <t>该项目实施后机关党建引领作用进一步有效彰显，联系基层、服务代表阵地有效提升；解决了历年档案存放空间问题，提高档案查阅的效率。</t>
  </si>
  <si>
    <t>档案室升级改造</t>
  </si>
  <si>
    <t>档案室升级改造1间</t>
  </si>
  <si>
    <t>机关党建引领作用进一步有效彰显</t>
  </si>
  <si>
    <t>引领</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</si>
</sst>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_ "/>
  </numFmts>
  <fonts count="53">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000000"/>
      <name val="宋体"/>
      <charset val="134"/>
      <scheme val="minor"/>
    </font>
    <font>
      <sz val="10"/>
      <name val="宋体"/>
      <charset val="134"/>
      <scheme val="minor"/>
    </font>
    <font>
      <sz val="11"/>
      <name val="宋体"/>
      <charset val="134"/>
      <scheme val="minor"/>
    </font>
    <font>
      <sz val="10"/>
      <name val="宋体"/>
      <charset val="134"/>
    </font>
    <font>
      <sz val="9"/>
      <color indexed="8"/>
      <name val="宋体"/>
      <charset val="134"/>
      <scheme val="minor"/>
    </font>
    <font>
      <sz val="9"/>
      <name val="宋体"/>
      <charset val="134"/>
      <scheme val="minor"/>
    </font>
    <font>
      <sz val="11"/>
      <color theme="1"/>
      <name val="宋体"/>
      <charset val="134"/>
      <scheme val="minor"/>
    </font>
    <font>
      <sz val="11"/>
      <name val="宋体"/>
      <charset val="134"/>
    </font>
    <font>
      <sz val="11"/>
      <name val="Times New Roman"/>
      <charset val="134"/>
    </font>
    <font>
      <sz val="11"/>
      <color indexed="8"/>
      <name val="Times New Roman"/>
      <charset val="134"/>
    </font>
    <font>
      <sz val="11"/>
      <color rgb="FF000000"/>
      <name val="宋体"/>
      <charset val="134"/>
    </font>
    <font>
      <sz val="11"/>
      <name val="SimSun"/>
      <charset val="134"/>
    </font>
    <font>
      <sz val="11"/>
      <color rgb="FF000000"/>
      <name val="SimSun"/>
      <charset val="134"/>
    </font>
    <font>
      <sz val="11"/>
      <color rgb="FF000000"/>
      <name val="宋体"/>
      <charset val="134"/>
      <scheme val="minor"/>
    </font>
    <font>
      <sz val="10"/>
      <color indexed="8"/>
      <name val="宋体"/>
      <charset val="134"/>
    </font>
    <font>
      <sz val="19"/>
      <color theme="1"/>
      <name val="方正小标宋简体"/>
      <charset val="134"/>
    </font>
    <font>
      <b/>
      <sz val="11"/>
      <color rgb="FF000000"/>
      <name val="宋体"/>
      <charset val="134"/>
    </font>
    <font>
      <sz val="11"/>
      <color theme="1"/>
      <name val="Times New Roman"/>
      <charset val="134"/>
    </font>
    <font>
      <sz val="11"/>
      <color theme="1"/>
      <name val="宋体"/>
      <charset val="134"/>
    </font>
    <font>
      <sz val="11"/>
      <color rgb="FF000000"/>
      <name val="Times New Roman"/>
      <charset val="134"/>
    </font>
    <font>
      <sz val="10"/>
      <color rgb="FF000000"/>
      <name val="宋体"/>
      <charset val="134"/>
    </font>
    <font>
      <sz val="11"/>
      <color rgb="FFFF0000"/>
      <name val="宋体"/>
      <charset val="134"/>
    </font>
    <font>
      <sz val="12"/>
      <name val="宋体"/>
      <charset val="134"/>
    </font>
    <font>
      <b/>
      <sz val="22"/>
      <color indexed="8"/>
      <name val="宋体"/>
      <charset val="134"/>
    </font>
    <font>
      <sz val="12"/>
      <color indexed="8"/>
      <name val="Arial"/>
      <charset val="134"/>
    </font>
    <font>
      <sz val="12"/>
      <color indexed="8"/>
      <name val="宋体"/>
      <charset val="134"/>
    </font>
    <font>
      <b/>
      <sz val="20"/>
      <name val="宋体"/>
      <charset val="134"/>
    </font>
    <font>
      <sz val="9"/>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1"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1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11"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11" fillId="0" borderId="0" applyFont="0" applyFill="0" applyBorder="0" applyAlignment="0" applyProtection="0">
      <alignment vertical="center"/>
    </xf>
    <xf numFmtId="0" fontId="39" fillId="0" borderId="0" applyNumberFormat="0" applyFill="0" applyBorder="0" applyAlignment="0" applyProtection="0">
      <alignment vertical="center"/>
    </xf>
    <xf numFmtId="0" fontId="11" fillId="9" borderId="17"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37" fillId="11" borderId="0" applyNumberFormat="0" applyBorder="0" applyAlignment="0" applyProtection="0">
      <alignment vertical="center"/>
    </xf>
    <xf numFmtId="0" fontId="40" fillId="0" borderId="19" applyNumberFormat="0" applyFill="0" applyAlignment="0" applyProtection="0">
      <alignment vertical="center"/>
    </xf>
    <xf numFmtId="0" fontId="37" fillId="12" borderId="0" applyNumberFormat="0" applyBorder="0" applyAlignment="0" applyProtection="0">
      <alignment vertical="center"/>
    </xf>
    <xf numFmtId="0" fontId="46" fillId="13" borderId="20" applyNumberFormat="0" applyAlignment="0" applyProtection="0">
      <alignment vertical="center"/>
    </xf>
    <xf numFmtId="0" fontId="47" fillId="13" borderId="16" applyNumberFormat="0" applyAlignment="0" applyProtection="0">
      <alignment vertical="center"/>
    </xf>
    <xf numFmtId="0" fontId="48" fillId="14" borderId="21"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22" applyNumberFormat="0" applyFill="0" applyAlignment="0" applyProtection="0">
      <alignment vertical="center"/>
    </xf>
    <xf numFmtId="0" fontId="50" fillId="0" borderId="23"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27" fillId="0" borderId="0"/>
    <xf numFmtId="0" fontId="1" fillId="0" borderId="0"/>
  </cellStyleXfs>
  <cellXfs count="186">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horizont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4" fillId="0" borderId="1" xfId="50" applyFont="1" applyFill="1" applyBorder="1" applyAlignment="1">
      <alignment vertical="center" wrapText="1"/>
    </xf>
    <xf numFmtId="177"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7"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0" fillId="0" borderId="1" xfId="50" applyFont="1" applyFill="1" applyBorder="1" applyAlignment="1">
      <alignment horizontal="center" vertical="center" wrapText="1"/>
    </xf>
    <xf numFmtId="177" fontId="0" fillId="0" borderId="1" xfId="50" applyNumberFormat="1" applyFont="1" applyFill="1" applyBorder="1" applyAlignment="1">
      <alignment horizontal="center" vertical="center" wrapText="1"/>
    </xf>
    <xf numFmtId="49" fontId="0" fillId="0" borderId="1" xfId="50" applyNumberFormat="1" applyFont="1" applyFill="1" applyBorder="1" applyAlignment="1">
      <alignment horizontal="center" vertical="center" wrapText="1"/>
    </xf>
    <xf numFmtId="0" fontId="0" fillId="2" borderId="1" xfId="50" applyFont="1" applyFill="1" applyBorder="1" applyAlignment="1">
      <alignment horizontal="center" vertical="center" wrapText="1"/>
    </xf>
    <xf numFmtId="0" fontId="7" fillId="0" borderId="2" xfId="50" applyFont="1" applyFill="1" applyBorder="1" applyAlignment="1">
      <alignment horizontal="center" vertical="center" wrapText="1"/>
    </xf>
    <xf numFmtId="0" fontId="7" fillId="0" borderId="1" xfId="5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7" fillId="0" borderId="3" xfId="50" applyFont="1" applyFill="1" applyBorder="1" applyAlignment="1">
      <alignment horizontal="center" vertical="center" wrapText="1"/>
    </xf>
    <xf numFmtId="0" fontId="7" fillId="0" borderId="4"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0"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6" fillId="0" borderId="0" xfId="50" applyFont="1" applyAlignment="1">
      <alignment horizontal="center" vertical="center" wrapText="1"/>
    </xf>
    <xf numFmtId="0" fontId="8" fillId="0" borderId="0" xfId="0" applyFont="1" applyFill="1" applyBorder="1" applyAlignment="1">
      <alignment horizontal="right" vertical="center"/>
    </xf>
    <xf numFmtId="177" fontId="4" fillId="0" borderId="1" xfId="50" applyNumberFormat="1" applyFont="1" applyFill="1" applyBorder="1" applyAlignment="1">
      <alignment horizontal="center" vertical="center" wrapText="1"/>
    </xf>
    <xf numFmtId="49" fontId="0" fillId="0" borderId="1" xfId="50" applyNumberFormat="1" applyFont="1" applyFill="1" applyBorder="1" applyAlignment="1">
      <alignment horizontal="center" vertical="top" wrapText="1"/>
    </xf>
    <xf numFmtId="0" fontId="9" fillId="0" borderId="0" xfId="50" applyFont="1" applyAlignment="1">
      <alignment horizontal="center" vertical="center" wrapText="1"/>
    </xf>
    <xf numFmtId="0" fontId="10" fillId="0" borderId="0" xfId="50" applyFont="1" applyAlignment="1">
      <alignment horizontal="center" vertical="center" wrapText="1"/>
    </xf>
    <xf numFmtId="49" fontId="0" fillId="0" borderId="1" xfId="50" applyNumberFormat="1" applyFont="1" applyFill="1" applyBorder="1" applyAlignment="1">
      <alignment horizontal="left" vertical="center" wrapText="1"/>
    </xf>
    <xf numFmtId="0" fontId="0" fillId="0" borderId="1" xfId="50" applyFont="1" applyFill="1" applyBorder="1" applyAlignment="1">
      <alignment vertical="center" wrapText="1"/>
    </xf>
    <xf numFmtId="177" fontId="0" fillId="0" borderId="1" xfId="50" applyNumberFormat="1" applyFont="1" applyFill="1" applyBorder="1" applyAlignment="1">
      <alignment horizontal="right" vertical="center" wrapText="1"/>
    </xf>
    <xf numFmtId="0" fontId="11" fillId="0" borderId="1" xfId="0" applyFont="1" applyFill="1" applyBorder="1" applyAlignment="1">
      <alignment vertical="center"/>
    </xf>
    <xf numFmtId="9" fontId="0" fillId="0" borderId="1" xfId="50" applyNumberFormat="1" applyFont="1" applyFill="1" applyBorder="1" applyAlignment="1">
      <alignment horizontal="right" vertical="center" wrapText="1"/>
    </xf>
    <xf numFmtId="10" fontId="0" fillId="0" borderId="1" xfId="50" applyNumberFormat="1" applyFont="1" applyFill="1" applyBorder="1" applyAlignment="1">
      <alignment horizontal="right" vertical="center" wrapText="1"/>
    </xf>
    <xf numFmtId="177" fontId="7" fillId="0" borderId="1" xfId="50" applyNumberFormat="1" applyFont="1" applyFill="1" applyBorder="1" applyAlignment="1">
      <alignment horizontal="center" vertical="center" wrapText="1"/>
    </xf>
    <xf numFmtId="49" fontId="0" fillId="0" borderId="5" xfId="50" applyNumberFormat="1" applyFont="1" applyFill="1" applyBorder="1" applyAlignment="1">
      <alignment horizontal="center" vertical="top" wrapText="1"/>
    </xf>
    <xf numFmtId="49" fontId="0" fillId="0" borderId="6" xfId="50" applyNumberFormat="1" applyFont="1" applyFill="1" applyBorder="1" applyAlignment="1">
      <alignment horizontal="center" vertical="top" wrapText="1"/>
    </xf>
    <xf numFmtId="0" fontId="7" fillId="0" borderId="1" xfId="50" applyFont="1" applyFill="1" applyBorder="1" applyAlignment="1">
      <alignment horizontal="center" vertical="top" wrapText="1"/>
    </xf>
    <xf numFmtId="49" fontId="12" fillId="0" borderId="1" xfId="0" applyNumberFormat="1"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4" fillId="0" borderId="1" xfId="50" applyFont="1" applyFill="1" applyBorder="1" applyAlignment="1">
      <alignment horizontal="center" vertical="center" wrapText="1"/>
    </xf>
    <xf numFmtId="0" fontId="15" fillId="2" borderId="1" xfId="50" applyFont="1" applyFill="1" applyBorder="1" applyAlignment="1">
      <alignment horizontal="center" vertical="center" wrapText="1"/>
    </xf>
    <xf numFmtId="0" fontId="1" fillId="2" borderId="1" xfId="50"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5" fillId="0" borderId="1" xfId="50" applyFont="1" applyFill="1" applyBorder="1" applyAlignment="1">
      <alignment horizontal="center" vertical="center" wrapText="1"/>
    </xf>
    <xf numFmtId="0" fontId="14" fillId="2" borderId="1" xfId="5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6" fillId="0" borderId="1" xfId="50"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5" fillId="0" borderId="1" xfId="50" applyNumberFormat="1" applyFont="1" applyFill="1" applyBorder="1" applyAlignment="1">
      <alignment horizontal="center" vertical="center" wrapText="1"/>
    </xf>
    <xf numFmtId="0" fontId="0" fillId="0" borderId="1" xfId="50" applyFont="1" applyBorder="1" applyAlignment="1">
      <alignment horizontal="center" wrapText="1"/>
    </xf>
    <xf numFmtId="49" fontId="0" fillId="0" borderId="7" xfId="50" applyNumberFormat="1" applyFont="1" applyFill="1" applyBorder="1" applyAlignment="1">
      <alignment horizontal="center" vertical="top" wrapText="1"/>
    </xf>
    <xf numFmtId="49" fontId="14" fillId="0" borderId="1" xfId="50" applyNumberFormat="1" applyFont="1" applyFill="1" applyBorder="1" applyAlignment="1">
      <alignment horizontal="center" vertical="top" wrapText="1"/>
    </xf>
    <xf numFmtId="177" fontId="1" fillId="0" borderId="1"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top" wrapText="1"/>
    </xf>
    <xf numFmtId="49" fontId="12" fillId="0" borderId="1" xfId="50" applyNumberFormat="1" applyFont="1" applyFill="1" applyBorder="1" applyAlignment="1">
      <alignment horizontal="center" vertical="center" wrapText="1"/>
    </xf>
    <xf numFmtId="0" fontId="1" fillId="0" borderId="1" xfId="50" applyFont="1" applyBorder="1" applyAlignment="1">
      <alignment horizontal="center" vertical="center" wrapText="1"/>
    </xf>
    <xf numFmtId="0" fontId="1" fillId="0" borderId="1" xfId="50" applyFont="1" applyBorder="1" applyAlignment="1">
      <alignment horizontal="center" wrapText="1"/>
    </xf>
    <xf numFmtId="177" fontId="0" fillId="0" borderId="1" xfId="50" applyNumberFormat="1" applyFont="1" applyFill="1" applyBorder="1" applyAlignment="1">
      <alignment horizontal="left" vertical="center" wrapText="1"/>
    </xf>
    <xf numFmtId="0" fontId="0" fillId="0" borderId="1" xfId="50" applyFont="1" applyFill="1" applyBorder="1" applyAlignment="1">
      <alignment horizontal="left" vertical="center" wrapText="1"/>
    </xf>
    <xf numFmtId="0" fontId="0" fillId="0" borderId="1" xfId="50" applyFont="1" applyFill="1" applyBorder="1" applyAlignment="1">
      <alignment horizontal="left" vertical="top" wrapText="1"/>
    </xf>
    <xf numFmtId="49" fontId="0" fillId="0" borderId="1" xfId="50" applyNumberFormat="1" applyFont="1" applyFill="1" applyBorder="1" applyAlignment="1">
      <alignment horizontal="left" vertical="top" wrapText="1"/>
    </xf>
    <xf numFmtId="0" fontId="17" fillId="2" borderId="1" xfId="5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4" fillId="0" borderId="1" xfId="50" applyFont="1" applyFill="1" applyBorder="1" applyAlignment="1">
      <alignment horizontal="left" vertical="center" wrapText="1"/>
    </xf>
    <xf numFmtId="49" fontId="1" fillId="0" borderId="1" xfId="50" applyNumberFormat="1" applyFont="1" applyFill="1" applyBorder="1" applyAlignment="1">
      <alignment horizontal="left" vertical="top" wrapText="1"/>
    </xf>
    <xf numFmtId="49" fontId="14" fillId="0" borderId="1" xfId="50" applyNumberFormat="1" applyFont="1" applyFill="1" applyBorder="1" applyAlignment="1">
      <alignment horizontal="left" vertical="top" wrapText="1"/>
    </xf>
    <xf numFmtId="177" fontId="15" fillId="0" borderId="1" xfId="50" applyNumberFormat="1" applyFont="1" applyFill="1" applyBorder="1" applyAlignment="1">
      <alignment horizontal="left" vertical="center" wrapText="1"/>
    </xf>
    <xf numFmtId="177" fontId="14" fillId="0" borderId="1" xfId="50" applyNumberFormat="1" applyFont="1" applyFill="1" applyBorder="1" applyAlignment="1">
      <alignment horizontal="left" vertical="center" wrapText="1"/>
    </xf>
    <xf numFmtId="176" fontId="0" fillId="0" borderId="1" xfId="50" applyNumberFormat="1" applyFont="1" applyFill="1" applyBorder="1" applyAlignment="1">
      <alignment horizontal="center" vertical="center" wrapText="1"/>
    </xf>
    <xf numFmtId="0" fontId="18" fillId="0" borderId="1" xfId="50" applyFont="1" applyFill="1" applyBorder="1" applyAlignment="1">
      <alignment horizontal="center" vertical="center" wrapText="1"/>
    </xf>
    <xf numFmtId="0" fontId="18" fillId="2" borderId="1" xfId="50" applyFont="1" applyFill="1" applyBorder="1" applyAlignment="1">
      <alignment horizontal="center" vertical="center" wrapText="1"/>
    </xf>
    <xf numFmtId="49" fontId="15" fillId="0" borderId="5" xfId="50" applyNumberFormat="1" applyFont="1" applyFill="1" applyBorder="1" applyAlignment="1">
      <alignment horizontal="left" vertical="center" wrapText="1"/>
    </xf>
    <xf numFmtId="49" fontId="14" fillId="0" borderId="6" xfId="50" applyNumberFormat="1" applyFont="1" applyFill="1" applyBorder="1" applyAlignment="1">
      <alignment horizontal="left" vertical="center" wrapText="1"/>
    </xf>
    <xf numFmtId="49" fontId="14" fillId="0" borderId="7" xfId="50" applyNumberFormat="1" applyFont="1" applyFill="1" applyBorder="1" applyAlignment="1">
      <alignment horizontal="left" vertical="center" wrapText="1"/>
    </xf>
    <xf numFmtId="49" fontId="1" fillId="0" borderId="1" xfId="50" applyNumberFormat="1" applyFont="1" applyFill="1" applyBorder="1" applyAlignment="1">
      <alignment horizontal="left" vertical="center" wrapText="1"/>
    </xf>
    <xf numFmtId="0" fontId="0" fillId="2" borderId="5" xfId="50" applyFont="1" applyFill="1" applyBorder="1" applyAlignment="1">
      <alignment horizontal="center" vertical="center" wrapText="1"/>
    </xf>
    <xf numFmtId="0" fontId="0" fillId="2" borderId="6" xfId="50" applyFont="1" applyFill="1" applyBorder="1" applyAlignment="1">
      <alignment horizontal="center" vertical="center" wrapText="1"/>
    </xf>
    <xf numFmtId="0" fontId="0" fillId="2" borderId="7" xfId="50" applyFont="1" applyFill="1" applyBorder="1" applyAlignment="1">
      <alignment horizontal="center" vertical="center" wrapText="1"/>
    </xf>
    <xf numFmtId="0" fontId="0" fillId="2" borderId="2" xfId="50" applyFont="1" applyFill="1" applyBorder="1" applyAlignment="1">
      <alignment horizontal="center" vertical="center" wrapText="1"/>
    </xf>
    <xf numFmtId="0" fontId="0" fillId="0" borderId="5" xfId="50" applyFont="1" applyFill="1" applyBorder="1" applyAlignment="1">
      <alignment horizontal="center" vertical="center" wrapText="1"/>
    </xf>
    <xf numFmtId="0" fontId="0" fillId="2" borderId="4" xfId="50" applyFont="1" applyFill="1" applyBorder="1" applyAlignment="1">
      <alignment horizontal="center" vertical="center" wrapText="1"/>
    </xf>
    <xf numFmtId="0" fontId="19" fillId="2" borderId="1" xfId="50" applyFont="1" applyFill="1" applyBorder="1" applyAlignment="1">
      <alignment horizontal="left" vertical="center" wrapText="1"/>
    </xf>
    <xf numFmtId="0" fontId="0" fillId="2" borderId="1" xfId="50" applyFont="1" applyFill="1" applyBorder="1" applyAlignment="1">
      <alignment horizontal="left" vertical="center" wrapText="1"/>
    </xf>
    <xf numFmtId="0" fontId="11" fillId="0" borderId="0" xfId="0" applyFont="1" applyFill="1" applyAlignment="1">
      <alignment vertical="center"/>
    </xf>
    <xf numFmtId="0" fontId="11" fillId="0" borderId="0" xfId="0" applyFont="1" applyFill="1" applyAlignment="1">
      <alignment horizontal="left" vertical="center"/>
    </xf>
    <xf numFmtId="0" fontId="20" fillId="0" borderId="0" xfId="0" applyFont="1" applyFill="1" applyAlignment="1">
      <alignment horizontal="center" vertical="center"/>
    </xf>
    <xf numFmtId="0" fontId="21"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43" fontId="15" fillId="0" borderId="1" xfId="8" applyFont="1" applyFill="1" applyBorder="1" applyAlignment="1">
      <alignment horizontal="right" vertical="center" wrapText="1"/>
    </xf>
    <xf numFmtId="178" fontId="15" fillId="0" borderId="1" xfId="0" applyNumberFormat="1" applyFont="1" applyFill="1" applyBorder="1" applyAlignment="1">
      <alignment horizontal="right" vertical="center"/>
    </xf>
    <xf numFmtId="43" fontId="15" fillId="0" borderId="1" xfId="8" applyFont="1" applyFill="1" applyBorder="1" applyAlignment="1">
      <alignment horizontal="right" vertical="center"/>
    </xf>
    <xf numFmtId="43" fontId="15" fillId="3" borderId="1" xfId="8" applyFont="1" applyFill="1" applyBorder="1" applyAlignment="1">
      <alignment horizontal="right" vertical="center"/>
    </xf>
    <xf numFmtId="0" fontId="22" fillId="0" borderId="1" xfId="0" applyFont="1" applyFill="1" applyBorder="1" applyAlignment="1">
      <alignment vertical="center" wrapText="1"/>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5" fillId="0" borderId="2" xfId="0" applyFont="1" applyFill="1" applyBorder="1" applyAlignment="1">
      <alignment horizontal="center" vertical="center"/>
    </xf>
    <xf numFmtId="0" fontId="23" fillId="0" borderId="8" xfId="0" applyFont="1" applyFill="1" applyBorder="1" applyAlignment="1">
      <alignment horizontal="center" vertical="center"/>
    </xf>
    <xf numFmtId="0" fontId="15" fillId="0" borderId="4" xfId="0" applyFont="1" applyFill="1" applyBorder="1" applyAlignment="1">
      <alignment horizontal="center" vertical="center"/>
    </xf>
    <xf numFmtId="0" fontId="23"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5" fillId="0" borderId="3"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25" fillId="0" borderId="0" xfId="0" applyFont="1" applyFill="1" applyAlignment="1">
      <alignment horizontal="left" vertical="center"/>
    </xf>
    <xf numFmtId="0" fontId="15" fillId="0" borderId="7" xfId="0" applyFont="1" applyFill="1" applyBorder="1" applyAlignment="1">
      <alignment horizontal="center" vertical="center" wrapText="1"/>
    </xf>
    <xf numFmtId="0" fontId="24" fillId="0" borderId="1" xfId="0" applyFont="1" applyFill="1" applyBorder="1" applyAlignment="1">
      <alignment horizontal="left" vertical="center"/>
    </xf>
    <xf numFmtId="0" fontId="26" fillId="0" borderId="1" xfId="0" applyFont="1" applyFill="1" applyBorder="1" applyAlignment="1">
      <alignment horizontal="center" vertical="center"/>
    </xf>
    <xf numFmtId="0" fontId="24" fillId="3" borderId="1" xfId="0" applyFont="1" applyFill="1" applyBorder="1" applyAlignment="1">
      <alignment horizontal="left" vertical="center"/>
    </xf>
    <xf numFmtId="0" fontId="21" fillId="0" borderId="7"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15" fillId="0" borderId="1" xfId="0" applyFont="1" applyFill="1" applyBorder="1" applyAlignment="1">
      <alignment horizontal="justify" vertical="center" wrapText="1"/>
    </xf>
    <xf numFmtId="0" fontId="15"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4" fillId="0" borderId="1" xfId="0" applyFont="1" applyFill="1" applyBorder="1" applyAlignment="1">
      <alignment horizontal="left" vertical="center" wrapText="1"/>
    </xf>
    <xf numFmtId="0" fontId="27" fillId="0" borderId="0" xfId="0" applyFont="1" applyFill="1" applyAlignment="1"/>
    <xf numFmtId="0" fontId="27" fillId="0" borderId="0" xfId="0" applyFont="1" applyFill="1" applyAlignment="1">
      <alignment horizontal="center"/>
    </xf>
    <xf numFmtId="0" fontId="27" fillId="0" borderId="0" xfId="49" applyAlignment="1">
      <alignment vertical="center"/>
    </xf>
    <xf numFmtId="0" fontId="27" fillId="0" borderId="0" xfId="49" applyAlignment="1">
      <alignment vertical="center" wrapText="1"/>
    </xf>
    <xf numFmtId="0" fontId="28" fillId="0" borderId="0" xfId="0" applyFont="1" applyFill="1" applyAlignment="1">
      <alignment horizontal="center"/>
    </xf>
    <xf numFmtId="0" fontId="29" fillId="0" borderId="0" xfId="0" applyFont="1" applyFill="1" applyAlignment="1"/>
    <xf numFmtId="0" fontId="30" fillId="0" borderId="0" xfId="0" applyFont="1" applyFill="1" applyAlignment="1"/>
    <xf numFmtId="0" fontId="30"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2"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8" fillId="0" borderId="0" xfId="0" applyFont="1" applyFill="1" applyAlignment="1">
      <alignment horizontal="center" wrapText="1"/>
    </xf>
    <xf numFmtId="0" fontId="27" fillId="0" borderId="0" xfId="0" applyFont="1" applyFill="1" applyAlignment="1">
      <alignment wrapText="1"/>
    </xf>
    <xf numFmtId="4" fontId="1" fillId="0" borderId="8" xfId="0" applyNumberFormat="1" applyFont="1" applyFill="1" applyBorder="1" applyAlignment="1">
      <alignment horizontal="center" vertical="center" wrapText="1" shrinkToFit="1"/>
    </xf>
    <xf numFmtId="4" fontId="1" fillId="0" borderId="10"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5" xfId="0" applyNumberFormat="1"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0" fontId="30" fillId="0" borderId="0" xfId="0" applyFont="1" applyFill="1" applyAlignment="1">
      <alignment horizontal="right"/>
    </xf>
    <xf numFmtId="0" fontId="1" fillId="0" borderId="10"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0" fillId="0" borderId="0" xfId="0" applyFont="1" applyFill="1">
      <alignment vertical="center"/>
    </xf>
    <xf numFmtId="0" fontId="31" fillId="0" borderId="0" xfId="0" applyFont="1" applyFill="1" applyAlignment="1">
      <alignment horizontal="center" vertical="center"/>
    </xf>
    <xf numFmtId="0" fontId="8" fillId="0" borderId="0" xfId="0" applyFont="1" applyFill="1" applyAlignment="1">
      <alignment horizontal="right"/>
    </xf>
    <xf numFmtId="0" fontId="8" fillId="0" borderId="0" xfId="0" applyFont="1" applyFill="1" applyAlignment="1"/>
    <xf numFmtId="0" fontId="15" fillId="0" borderId="15" xfId="0" applyNumberFormat="1" applyFont="1" applyFill="1" applyBorder="1" applyAlignment="1">
      <alignment horizontal="center" vertical="center"/>
    </xf>
    <xf numFmtId="0" fontId="15" fillId="0" borderId="15" xfId="0" applyNumberFormat="1" applyFont="1" applyFill="1" applyBorder="1" applyAlignment="1">
      <alignment horizontal="left" vertical="center"/>
    </xf>
    <xf numFmtId="4" fontId="15" fillId="0" borderId="15" xfId="0" applyNumberFormat="1" applyFont="1" applyFill="1" applyBorder="1" applyAlignment="1">
      <alignment horizontal="right" vertical="center"/>
    </xf>
    <xf numFmtId="3" fontId="15" fillId="0" borderId="15" xfId="0" applyNumberFormat="1" applyFont="1" applyFill="1" applyBorder="1" applyAlignment="1">
      <alignment horizontal="right" vertical="center"/>
    </xf>
    <xf numFmtId="0" fontId="15" fillId="0" borderId="15" xfId="0" applyNumberFormat="1" applyFont="1" applyFill="1" applyBorder="1" applyAlignment="1">
      <alignment horizontal="left" vertical="center" wrapText="1"/>
    </xf>
    <xf numFmtId="0" fontId="32" fillId="0" borderId="0" xfId="0" applyFont="1" applyFill="1" applyAlignment="1"/>
    <xf numFmtId="0" fontId="33" fillId="0" borderId="0" xfId="0" applyFont="1" applyFill="1" applyAlignment="1">
      <alignment horizontal="center" vertical="center"/>
    </xf>
    <xf numFmtId="0" fontId="15" fillId="0" borderId="15" xfId="0" applyNumberFormat="1" applyFont="1" applyFill="1" applyBorder="1" applyAlignment="1">
      <alignment horizontal="center" vertical="center" wrapText="1"/>
    </xf>
    <xf numFmtId="0" fontId="27" fillId="0" borderId="0" xfId="0" applyFont="1" applyFill="1" applyAlignment="1">
      <alignment horizontal="right"/>
    </xf>
    <xf numFmtId="0" fontId="15" fillId="0" borderId="15" xfId="0" applyNumberFormat="1" applyFont="1" applyFill="1" applyBorder="1" applyAlignment="1">
      <alignment horizontal="left" vertical="top" wrapText="1"/>
    </xf>
    <xf numFmtId="0" fontId="25" fillId="0" borderId="15" xfId="0" applyNumberFormat="1" applyFont="1" applyFill="1" applyBorder="1" applyAlignment="1">
      <alignment horizontal="right" vertical="center"/>
    </xf>
    <xf numFmtId="0" fontId="15" fillId="0" borderId="15" xfId="0" applyNumberFormat="1" applyFont="1" applyFill="1" applyBorder="1" applyAlignment="1">
      <alignment horizontal="right" vertical="center"/>
    </xf>
    <xf numFmtId="4" fontId="25" fillId="0" borderId="15" xfId="0" applyNumberFormat="1" applyFont="1" applyFill="1" applyBorder="1" applyAlignment="1">
      <alignment horizontal="right" vertical="center"/>
    </xf>
    <xf numFmtId="4" fontId="15" fillId="0" borderId="15" xfId="0" applyNumberFormat="1" applyFont="1" applyFill="1" applyBorder="1" applyAlignment="1">
      <alignment horizontal="center" vertical="center"/>
    </xf>
    <xf numFmtId="4" fontId="15" fillId="0" borderId="15" xfId="0" applyNumberFormat="1" applyFont="1" applyFill="1" applyBorder="1" applyAlignment="1">
      <alignment horizontal="left" vertical="center"/>
    </xf>
    <xf numFmtId="0" fontId="7" fillId="0" borderId="1"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D14" sqref="D14"/>
    </sheetView>
  </sheetViews>
  <sheetFormatPr defaultColWidth="9" defaultRowHeight="13.5" outlineLevelCol="5"/>
  <cols>
    <col min="1" max="1" width="32.125" style="167" customWidth="1"/>
    <col min="2" max="2" width="4.75" style="167" customWidth="1"/>
    <col min="3" max="3" width="19.5" style="167" customWidth="1"/>
    <col min="4" max="4" width="32.625" style="167" customWidth="1"/>
    <col min="5" max="5" width="4.75" style="167" customWidth="1"/>
    <col min="6" max="6" width="18.625" style="167" customWidth="1"/>
    <col min="7" max="16384" width="9" style="167"/>
  </cols>
  <sheetData>
    <row r="1" ht="27" spans="3:3">
      <c r="C1" s="177" t="s">
        <v>0</v>
      </c>
    </row>
    <row r="2" ht="14.25" spans="6:6">
      <c r="F2" s="179" t="s">
        <v>1</v>
      </c>
    </row>
    <row r="3" ht="14.25" spans="1:6">
      <c r="A3" s="132" t="s">
        <v>2</v>
      </c>
      <c r="F3" s="179"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3">
        <v>22687840.94</v>
      </c>
      <c r="D7" s="172" t="s">
        <v>14</v>
      </c>
      <c r="E7" s="171" t="s">
        <v>15</v>
      </c>
      <c r="F7" s="173">
        <v>18384399.66</v>
      </c>
    </row>
    <row r="8" ht="19.5" customHeight="1" spans="1:6">
      <c r="A8" s="172" t="s">
        <v>16</v>
      </c>
      <c r="B8" s="171" t="s">
        <v>12</v>
      </c>
      <c r="C8" s="173">
        <v>0</v>
      </c>
      <c r="D8" s="172" t="s">
        <v>17</v>
      </c>
      <c r="E8" s="171" t="s">
        <v>18</v>
      </c>
      <c r="F8" s="173">
        <v>0</v>
      </c>
    </row>
    <row r="9" ht="19.5" customHeight="1" spans="1:6">
      <c r="A9" s="172" t="s">
        <v>19</v>
      </c>
      <c r="B9" s="171" t="s">
        <v>20</v>
      </c>
      <c r="C9" s="173">
        <v>0</v>
      </c>
      <c r="D9" s="172" t="s">
        <v>21</v>
      </c>
      <c r="E9" s="171" t="s">
        <v>22</v>
      </c>
      <c r="F9" s="173">
        <v>0</v>
      </c>
    </row>
    <row r="10" ht="19.5" customHeight="1" spans="1:6">
      <c r="A10" s="172" t="s">
        <v>23</v>
      </c>
      <c r="B10" s="171" t="s">
        <v>24</v>
      </c>
      <c r="C10" s="173">
        <v>0</v>
      </c>
      <c r="D10" s="172" t="s">
        <v>25</v>
      </c>
      <c r="E10" s="171" t="s">
        <v>26</v>
      </c>
      <c r="F10" s="173">
        <v>0</v>
      </c>
    </row>
    <row r="11" ht="19.5" customHeight="1" spans="1:6">
      <c r="A11" s="172" t="s">
        <v>27</v>
      </c>
      <c r="B11" s="171" t="s">
        <v>28</v>
      </c>
      <c r="C11" s="173">
        <v>0</v>
      </c>
      <c r="D11" s="172" t="s">
        <v>29</v>
      </c>
      <c r="E11" s="171" t="s">
        <v>30</v>
      </c>
      <c r="F11" s="173">
        <v>0</v>
      </c>
    </row>
    <row r="12" ht="19.5" customHeight="1" spans="1:6">
      <c r="A12" s="172" t="s">
        <v>31</v>
      </c>
      <c r="B12" s="171" t="s">
        <v>32</v>
      </c>
      <c r="C12" s="173">
        <v>0</v>
      </c>
      <c r="D12" s="172" t="s">
        <v>33</v>
      </c>
      <c r="E12" s="171" t="s">
        <v>34</v>
      </c>
      <c r="F12" s="173">
        <v>0</v>
      </c>
    </row>
    <row r="13" ht="19.5" customHeight="1" spans="1:6">
      <c r="A13" s="172" t="s">
        <v>35</v>
      </c>
      <c r="B13" s="171" t="s">
        <v>36</v>
      </c>
      <c r="C13" s="173">
        <v>0</v>
      </c>
      <c r="D13" s="172" t="s">
        <v>37</v>
      </c>
      <c r="E13" s="171" t="s">
        <v>38</v>
      </c>
      <c r="F13" s="173">
        <v>0</v>
      </c>
    </row>
    <row r="14" ht="19.5" customHeight="1" spans="1:6">
      <c r="A14" s="172" t="s">
        <v>39</v>
      </c>
      <c r="B14" s="171" t="s">
        <v>40</v>
      </c>
      <c r="C14" s="173">
        <v>271600</v>
      </c>
      <c r="D14" s="172" t="s">
        <v>41</v>
      </c>
      <c r="E14" s="171" t="s">
        <v>42</v>
      </c>
      <c r="F14" s="173">
        <v>3302291.06</v>
      </c>
    </row>
    <row r="15" ht="19.5" customHeight="1" spans="1:6">
      <c r="A15" s="172"/>
      <c r="B15" s="171" t="s">
        <v>43</v>
      </c>
      <c r="C15" s="182"/>
      <c r="D15" s="172" t="s">
        <v>44</v>
      </c>
      <c r="E15" s="171" t="s">
        <v>45</v>
      </c>
      <c r="F15" s="173">
        <v>1249523.88</v>
      </c>
    </row>
    <row r="16" ht="19.5" customHeight="1" spans="1:6">
      <c r="A16" s="172"/>
      <c r="B16" s="171" t="s">
        <v>46</v>
      </c>
      <c r="C16" s="182"/>
      <c r="D16" s="172" t="s">
        <v>47</v>
      </c>
      <c r="E16" s="171" t="s">
        <v>48</v>
      </c>
      <c r="F16" s="173">
        <v>0</v>
      </c>
    </row>
    <row r="17" ht="19.5" customHeight="1" spans="1:6">
      <c r="A17" s="172"/>
      <c r="B17" s="171" t="s">
        <v>49</v>
      </c>
      <c r="C17" s="182"/>
      <c r="D17" s="172" t="s">
        <v>50</v>
      </c>
      <c r="E17" s="171" t="s">
        <v>51</v>
      </c>
      <c r="F17" s="173">
        <v>0</v>
      </c>
    </row>
    <row r="18" ht="19.5" customHeight="1" spans="1:6">
      <c r="A18" s="172"/>
      <c r="B18" s="171" t="s">
        <v>52</v>
      </c>
      <c r="C18" s="182"/>
      <c r="D18" s="172" t="s">
        <v>53</v>
      </c>
      <c r="E18" s="171" t="s">
        <v>54</v>
      </c>
      <c r="F18" s="173">
        <v>0</v>
      </c>
    </row>
    <row r="19" ht="19.5" customHeight="1" spans="1:6">
      <c r="A19" s="172"/>
      <c r="B19" s="171" t="s">
        <v>55</v>
      </c>
      <c r="C19" s="182"/>
      <c r="D19" s="172" t="s">
        <v>56</v>
      </c>
      <c r="E19" s="171" t="s">
        <v>57</v>
      </c>
      <c r="F19" s="173">
        <v>0</v>
      </c>
    </row>
    <row r="20" ht="19.5" customHeight="1" spans="1:6">
      <c r="A20" s="172"/>
      <c r="B20" s="171" t="s">
        <v>58</v>
      </c>
      <c r="C20" s="182"/>
      <c r="D20" s="172" t="s">
        <v>59</v>
      </c>
      <c r="E20" s="171" t="s">
        <v>60</v>
      </c>
      <c r="F20" s="173">
        <v>0</v>
      </c>
    </row>
    <row r="21" ht="19.5" customHeight="1" spans="1:6">
      <c r="A21" s="172"/>
      <c r="B21" s="171" t="s">
        <v>61</v>
      </c>
      <c r="C21" s="182"/>
      <c r="D21" s="172" t="s">
        <v>62</v>
      </c>
      <c r="E21" s="171" t="s">
        <v>63</v>
      </c>
      <c r="F21" s="173">
        <v>0</v>
      </c>
    </row>
    <row r="22" ht="19.5" customHeight="1" spans="1:6">
      <c r="A22" s="172"/>
      <c r="B22" s="171" t="s">
        <v>64</v>
      </c>
      <c r="C22" s="182"/>
      <c r="D22" s="172" t="s">
        <v>65</v>
      </c>
      <c r="E22" s="171" t="s">
        <v>66</v>
      </c>
      <c r="F22" s="173">
        <v>0</v>
      </c>
    </row>
    <row r="23" ht="19.5" customHeight="1" spans="1:6">
      <c r="A23" s="172"/>
      <c r="B23" s="171" t="s">
        <v>67</v>
      </c>
      <c r="C23" s="182"/>
      <c r="D23" s="172" t="s">
        <v>68</v>
      </c>
      <c r="E23" s="171" t="s">
        <v>69</v>
      </c>
      <c r="F23" s="173">
        <v>0</v>
      </c>
    </row>
    <row r="24" ht="19.5" customHeight="1" spans="1:6">
      <c r="A24" s="172"/>
      <c r="B24" s="171" t="s">
        <v>70</v>
      </c>
      <c r="C24" s="182"/>
      <c r="D24" s="172" t="s">
        <v>71</v>
      </c>
      <c r="E24" s="171" t="s">
        <v>72</v>
      </c>
      <c r="F24" s="173">
        <v>0</v>
      </c>
    </row>
    <row r="25" ht="19.5" customHeight="1" spans="1:6">
      <c r="A25" s="172"/>
      <c r="B25" s="171" t="s">
        <v>73</v>
      </c>
      <c r="C25" s="182"/>
      <c r="D25" s="172" t="s">
        <v>74</v>
      </c>
      <c r="E25" s="171" t="s">
        <v>75</v>
      </c>
      <c r="F25" s="173">
        <v>13506</v>
      </c>
    </row>
    <row r="26" ht="19.5" customHeight="1" spans="1:6">
      <c r="A26" s="172"/>
      <c r="B26" s="171" t="s">
        <v>76</v>
      </c>
      <c r="C26" s="182"/>
      <c r="D26" s="172" t="s">
        <v>77</v>
      </c>
      <c r="E26" s="171" t="s">
        <v>78</v>
      </c>
      <c r="F26" s="173">
        <v>0</v>
      </c>
    </row>
    <row r="27" ht="19.5" customHeight="1" spans="1:6">
      <c r="A27" s="172"/>
      <c r="B27" s="171" t="s">
        <v>79</v>
      </c>
      <c r="C27" s="182"/>
      <c r="D27" s="172" t="s">
        <v>80</v>
      </c>
      <c r="E27" s="171" t="s">
        <v>81</v>
      </c>
      <c r="F27" s="173">
        <v>0</v>
      </c>
    </row>
    <row r="28" ht="19.5" customHeight="1" spans="1:6">
      <c r="A28" s="172"/>
      <c r="B28" s="171" t="s">
        <v>82</v>
      </c>
      <c r="C28" s="182"/>
      <c r="D28" s="172" t="s">
        <v>83</v>
      </c>
      <c r="E28" s="171" t="s">
        <v>84</v>
      </c>
      <c r="F28" s="173">
        <v>0</v>
      </c>
    </row>
    <row r="29" ht="19.5" customHeight="1" spans="1:6">
      <c r="A29" s="172"/>
      <c r="B29" s="171" t="s">
        <v>85</v>
      </c>
      <c r="C29" s="182"/>
      <c r="D29" s="172" t="s">
        <v>86</v>
      </c>
      <c r="E29" s="171" t="s">
        <v>87</v>
      </c>
      <c r="F29" s="173">
        <v>0</v>
      </c>
    </row>
    <row r="30" ht="19.5" customHeight="1" spans="1:6">
      <c r="A30" s="171"/>
      <c r="B30" s="171" t="s">
        <v>88</v>
      </c>
      <c r="C30" s="182"/>
      <c r="D30" s="172" t="s">
        <v>89</v>
      </c>
      <c r="E30" s="171" t="s">
        <v>90</v>
      </c>
      <c r="F30" s="173">
        <v>0</v>
      </c>
    </row>
    <row r="31" ht="19.5" customHeight="1" spans="1:6">
      <c r="A31" s="171"/>
      <c r="B31" s="171" t="s">
        <v>91</v>
      </c>
      <c r="C31" s="182"/>
      <c r="D31" s="172" t="s">
        <v>92</v>
      </c>
      <c r="E31" s="171" t="s">
        <v>93</v>
      </c>
      <c r="F31" s="173">
        <v>0</v>
      </c>
    </row>
    <row r="32" ht="19.5" customHeight="1" spans="1:6">
      <c r="A32" s="171"/>
      <c r="B32" s="171" t="s">
        <v>94</v>
      </c>
      <c r="C32" s="182"/>
      <c r="D32" s="172" t="s">
        <v>95</v>
      </c>
      <c r="E32" s="171" t="s">
        <v>96</v>
      </c>
      <c r="F32" s="173">
        <v>0</v>
      </c>
    </row>
    <row r="33" ht="19.5" customHeight="1" spans="1:6">
      <c r="A33" s="171" t="s">
        <v>97</v>
      </c>
      <c r="B33" s="171" t="s">
        <v>98</v>
      </c>
      <c r="C33" s="173">
        <v>22959440.94</v>
      </c>
      <c r="D33" s="171" t="s">
        <v>99</v>
      </c>
      <c r="E33" s="171" t="s">
        <v>100</v>
      </c>
      <c r="F33" s="173">
        <v>22949720.6</v>
      </c>
    </row>
    <row r="34" ht="19.5" customHeight="1" spans="1:6">
      <c r="A34" s="171" t="s">
        <v>101</v>
      </c>
      <c r="B34" s="171" t="s">
        <v>102</v>
      </c>
      <c r="C34" s="173">
        <v>0</v>
      </c>
      <c r="D34" s="172" t="s">
        <v>103</v>
      </c>
      <c r="E34" s="171" t="s">
        <v>104</v>
      </c>
      <c r="F34" s="173">
        <v>0</v>
      </c>
    </row>
    <row r="35" ht="19.5" customHeight="1" spans="1:6">
      <c r="A35" s="171" t="s">
        <v>105</v>
      </c>
      <c r="B35" s="171" t="s">
        <v>106</v>
      </c>
      <c r="C35" s="173">
        <v>0</v>
      </c>
      <c r="D35" s="172" t="s">
        <v>107</v>
      </c>
      <c r="E35" s="171" t="s">
        <v>108</v>
      </c>
      <c r="F35" s="173">
        <v>9720.34</v>
      </c>
    </row>
    <row r="36" ht="19.5" customHeight="1" spans="1:6">
      <c r="A36" s="171" t="s">
        <v>109</v>
      </c>
      <c r="B36" s="171" t="s">
        <v>110</v>
      </c>
      <c r="C36" s="173">
        <v>22959440.94</v>
      </c>
      <c r="D36" s="171" t="s">
        <v>109</v>
      </c>
      <c r="E36" s="171" t="s">
        <v>111</v>
      </c>
      <c r="F36" s="173">
        <v>22959440.94</v>
      </c>
    </row>
    <row r="37" ht="19.5" customHeight="1" spans="1:6">
      <c r="A37" s="172" t="s">
        <v>112</v>
      </c>
      <c r="B37" s="172"/>
      <c r="C37" s="172"/>
      <c r="D37" s="172"/>
      <c r="E37" s="172"/>
      <c r="F37" s="17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9" sqref="D19"/>
    </sheetView>
  </sheetViews>
  <sheetFormatPr defaultColWidth="9" defaultRowHeight="13.5" outlineLevelCol="4"/>
  <cols>
    <col min="1" max="1" width="35.875" style="167" customWidth="1"/>
    <col min="2" max="2" width="6" style="167" customWidth="1"/>
    <col min="3" max="5" width="25" style="167" customWidth="1"/>
    <col min="6" max="16384" width="9" style="167"/>
  </cols>
  <sheetData>
    <row r="1" ht="25.5" spans="3:3">
      <c r="C1" s="168" t="s">
        <v>461</v>
      </c>
    </row>
    <row r="2" spans="5:5">
      <c r="E2" s="169" t="s">
        <v>462</v>
      </c>
    </row>
    <row r="3" spans="1:5">
      <c r="A3" s="170" t="s">
        <v>2</v>
      </c>
      <c r="E3" s="169" t="s">
        <v>3</v>
      </c>
    </row>
    <row r="4" ht="15" customHeight="1" spans="1:5">
      <c r="A4" s="171" t="s">
        <v>463</v>
      </c>
      <c r="B4" s="171" t="s">
        <v>7</v>
      </c>
      <c r="C4" s="171" t="s">
        <v>464</v>
      </c>
      <c r="D4" s="171" t="s">
        <v>465</v>
      </c>
      <c r="E4" s="171" t="s">
        <v>466</v>
      </c>
    </row>
    <row r="5" ht="15" customHeight="1" spans="1:5">
      <c r="A5" s="171" t="s">
        <v>467</v>
      </c>
      <c r="B5" s="171"/>
      <c r="C5" s="171" t="s">
        <v>11</v>
      </c>
      <c r="D5" s="171" t="s">
        <v>12</v>
      </c>
      <c r="E5" s="171" t="s">
        <v>20</v>
      </c>
    </row>
    <row r="6" ht="15" customHeight="1" spans="1:5">
      <c r="A6" s="172" t="s">
        <v>468</v>
      </c>
      <c r="B6" s="171" t="s">
        <v>11</v>
      </c>
      <c r="C6" s="171" t="s">
        <v>469</v>
      </c>
      <c r="D6" s="171" t="s">
        <v>469</v>
      </c>
      <c r="E6" s="171" t="s">
        <v>469</v>
      </c>
    </row>
    <row r="7" ht="15" customHeight="1" spans="1:5">
      <c r="A7" s="172" t="s">
        <v>470</v>
      </c>
      <c r="B7" s="171" t="s">
        <v>12</v>
      </c>
      <c r="C7" s="173">
        <v>425000</v>
      </c>
      <c r="D7" s="173">
        <v>609250.68</v>
      </c>
      <c r="E7" s="173">
        <v>609250.68</v>
      </c>
    </row>
    <row r="8" ht="15" customHeight="1" spans="1:5">
      <c r="A8" s="172" t="s">
        <v>471</v>
      </c>
      <c r="B8" s="171" t="s">
        <v>20</v>
      </c>
      <c r="C8" s="173">
        <v>100000</v>
      </c>
      <c r="D8" s="173">
        <v>0</v>
      </c>
      <c r="E8" s="173">
        <v>0</v>
      </c>
    </row>
    <row r="9" ht="15" customHeight="1" spans="1:5">
      <c r="A9" s="172" t="s">
        <v>472</v>
      </c>
      <c r="B9" s="171" t="s">
        <v>24</v>
      </c>
      <c r="C9" s="173">
        <v>250000</v>
      </c>
      <c r="D9" s="173">
        <v>566093.68</v>
      </c>
      <c r="E9" s="173">
        <v>566093.68</v>
      </c>
    </row>
    <row r="10" ht="15" customHeight="1" spans="1:5">
      <c r="A10" s="172" t="s">
        <v>473</v>
      </c>
      <c r="B10" s="171" t="s">
        <v>28</v>
      </c>
      <c r="C10" s="173">
        <v>0</v>
      </c>
      <c r="D10" s="173">
        <v>375530.97</v>
      </c>
      <c r="E10" s="173">
        <v>375530.97</v>
      </c>
    </row>
    <row r="11" ht="15" customHeight="1" spans="1:5">
      <c r="A11" s="172" t="s">
        <v>474</v>
      </c>
      <c r="B11" s="171" t="s">
        <v>32</v>
      </c>
      <c r="C11" s="173">
        <v>250000</v>
      </c>
      <c r="D11" s="173">
        <v>190562.71</v>
      </c>
      <c r="E11" s="173">
        <v>190562.71</v>
      </c>
    </row>
    <row r="12" ht="15" customHeight="1" spans="1:5">
      <c r="A12" s="172" t="s">
        <v>475</v>
      </c>
      <c r="B12" s="171" t="s">
        <v>36</v>
      </c>
      <c r="C12" s="173">
        <v>75000</v>
      </c>
      <c r="D12" s="173">
        <v>43157</v>
      </c>
      <c r="E12" s="173">
        <v>43157</v>
      </c>
    </row>
    <row r="13" ht="15" customHeight="1" spans="1:5">
      <c r="A13" s="172" t="s">
        <v>476</v>
      </c>
      <c r="B13" s="171" t="s">
        <v>40</v>
      </c>
      <c r="C13" s="171" t="s">
        <v>469</v>
      </c>
      <c r="D13" s="171" t="s">
        <v>469</v>
      </c>
      <c r="E13" s="173">
        <v>43157</v>
      </c>
    </row>
    <row r="14" ht="15" customHeight="1" spans="1:5">
      <c r="A14" s="172" t="s">
        <v>477</v>
      </c>
      <c r="B14" s="171" t="s">
        <v>43</v>
      </c>
      <c r="C14" s="171" t="s">
        <v>469</v>
      </c>
      <c r="D14" s="171" t="s">
        <v>469</v>
      </c>
      <c r="E14" s="173">
        <v>0</v>
      </c>
    </row>
    <row r="15" ht="15" customHeight="1" spans="1:5">
      <c r="A15" s="172" t="s">
        <v>478</v>
      </c>
      <c r="B15" s="171" t="s">
        <v>46</v>
      </c>
      <c r="C15" s="171" t="s">
        <v>469</v>
      </c>
      <c r="D15" s="171" t="s">
        <v>469</v>
      </c>
      <c r="E15" s="173">
        <v>0</v>
      </c>
    </row>
    <row r="16" ht="15" customHeight="1" spans="1:5">
      <c r="A16" s="172" t="s">
        <v>479</v>
      </c>
      <c r="B16" s="171" t="s">
        <v>49</v>
      </c>
      <c r="C16" s="171" t="s">
        <v>469</v>
      </c>
      <c r="D16" s="171" t="s">
        <v>469</v>
      </c>
      <c r="E16" s="171" t="s">
        <v>469</v>
      </c>
    </row>
    <row r="17" ht="15" customHeight="1" spans="1:5">
      <c r="A17" s="172" t="s">
        <v>480</v>
      </c>
      <c r="B17" s="171" t="s">
        <v>52</v>
      </c>
      <c r="C17" s="171" t="s">
        <v>469</v>
      </c>
      <c r="D17" s="171" t="s">
        <v>469</v>
      </c>
      <c r="E17" s="174">
        <v>0</v>
      </c>
    </row>
    <row r="18" ht="15" customHeight="1" spans="1:5">
      <c r="A18" s="172" t="s">
        <v>481</v>
      </c>
      <c r="B18" s="171" t="s">
        <v>55</v>
      </c>
      <c r="C18" s="171" t="s">
        <v>469</v>
      </c>
      <c r="D18" s="171" t="s">
        <v>469</v>
      </c>
      <c r="E18" s="174">
        <v>0</v>
      </c>
    </row>
    <row r="19" ht="15" customHeight="1" spans="1:5">
      <c r="A19" s="172" t="s">
        <v>482</v>
      </c>
      <c r="B19" s="171" t="s">
        <v>58</v>
      </c>
      <c r="C19" s="171" t="s">
        <v>469</v>
      </c>
      <c r="D19" s="171" t="s">
        <v>469</v>
      </c>
      <c r="E19" s="174">
        <v>1</v>
      </c>
    </row>
    <row r="20" ht="15" customHeight="1" spans="1:5">
      <c r="A20" s="172" t="s">
        <v>483</v>
      </c>
      <c r="B20" s="171" t="s">
        <v>61</v>
      </c>
      <c r="C20" s="171" t="s">
        <v>469</v>
      </c>
      <c r="D20" s="171" t="s">
        <v>469</v>
      </c>
      <c r="E20" s="174">
        <v>5</v>
      </c>
    </row>
    <row r="21" ht="15" customHeight="1" spans="1:5">
      <c r="A21" s="172" t="s">
        <v>484</v>
      </c>
      <c r="B21" s="171" t="s">
        <v>64</v>
      </c>
      <c r="C21" s="171" t="s">
        <v>469</v>
      </c>
      <c r="D21" s="171" t="s">
        <v>469</v>
      </c>
      <c r="E21" s="174">
        <v>38</v>
      </c>
    </row>
    <row r="22" ht="15" customHeight="1" spans="1:5">
      <c r="A22" s="172" t="s">
        <v>485</v>
      </c>
      <c r="B22" s="171" t="s">
        <v>67</v>
      </c>
      <c r="C22" s="171" t="s">
        <v>469</v>
      </c>
      <c r="D22" s="171" t="s">
        <v>469</v>
      </c>
      <c r="E22" s="174">
        <v>0</v>
      </c>
    </row>
    <row r="23" ht="15" customHeight="1" spans="1:5">
      <c r="A23" s="172" t="s">
        <v>486</v>
      </c>
      <c r="B23" s="171" t="s">
        <v>70</v>
      </c>
      <c r="C23" s="171" t="s">
        <v>469</v>
      </c>
      <c r="D23" s="171" t="s">
        <v>469</v>
      </c>
      <c r="E23" s="174">
        <v>270</v>
      </c>
    </row>
    <row r="24" ht="15" customHeight="1" spans="1:5">
      <c r="A24" s="172" t="s">
        <v>487</v>
      </c>
      <c r="B24" s="171" t="s">
        <v>73</v>
      </c>
      <c r="C24" s="171" t="s">
        <v>469</v>
      </c>
      <c r="D24" s="171" t="s">
        <v>469</v>
      </c>
      <c r="E24" s="174">
        <v>0</v>
      </c>
    </row>
    <row r="25" ht="15" customHeight="1" spans="1:5">
      <c r="A25" s="172" t="s">
        <v>488</v>
      </c>
      <c r="B25" s="171" t="s">
        <v>76</v>
      </c>
      <c r="C25" s="171" t="s">
        <v>469</v>
      </c>
      <c r="D25" s="171" t="s">
        <v>469</v>
      </c>
      <c r="E25" s="174">
        <v>0</v>
      </c>
    </row>
    <row r="26" ht="15" customHeight="1" spans="1:5">
      <c r="A26" s="172" t="s">
        <v>489</v>
      </c>
      <c r="B26" s="171" t="s">
        <v>79</v>
      </c>
      <c r="C26" s="171" t="s">
        <v>469</v>
      </c>
      <c r="D26" s="171" t="s">
        <v>469</v>
      </c>
      <c r="E26" s="174">
        <v>0</v>
      </c>
    </row>
    <row r="27" ht="15" customHeight="1" spans="1:5">
      <c r="A27" s="172" t="s">
        <v>490</v>
      </c>
      <c r="B27" s="171" t="s">
        <v>82</v>
      </c>
      <c r="C27" s="171" t="s">
        <v>469</v>
      </c>
      <c r="D27" s="171" t="s">
        <v>469</v>
      </c>
      <c r="E27" s="173">
        <v>2524461.69</v>
      </c>
    </row>
    <row r="28" ht="15" customHeight="1" spans="1:5">
      <c r="A28" s="172" t="s">
        <v>491</v>
      </c>
      <c r="B28" s="171" t="s">
        <v>85</v>
      </c>
      <c r="C28" s="171" t="s">
        <v>469</v>
      </c>
      <c r="D28" s="171" t="s">
        <v>469</v>
      </c>
      <c r="E28" s="173">
        <v>2524461.69</v>
      </c>
    </row>
    <row r="29" ht="15" customHeight="1" spans="1:5">
      <c r="A29" s="172" t="s">
        <v>492</v>
      </c>
      <c r="B29" s="171" t="s">
        <v>88</v>
      </c>
      <c r="C29" s="171" t="s">
        <v>469</v>
      </c>
      <c r="D29" s="171" t="s">
        <v>469</v>
      </c>
      <c r="E29" s="173">
        <v>0</v>
      </c>
    </row>
    <row r="30" ht="41.25" customHeight="1" spans="1:5">
      <c r="A30" s="175" t="s">
        <v>493</v>
      </c>
      <c r="B30" s="175"/>
      <c r="C30" s="175"/>
      <c r="D30" s="175"/>
      <c r="E30" s="175"/>
    </row>
    <row r="31" ht="15" customHeight="1" spans="1:5">
      <c r="A31" s="172" t="s">
        <v>494</v>
      </c>
      <c r="B31" s="172"/>
      <c r="C31" s="172"/>
      <c r="D31" s="172"/>
      <c r="E31" s="172"/>
    </row>
    <row r="33" spans="3:3">
      <c r="C33" s="176" t="s">
        <v>495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D22" sqref="D22"/>
    </sheetView>
  </sheetViews>
  <sheetFormatPr defaultColWidth="9" defaultRowHeight="13.5" outlineLevelCol="4"/>
  <cols>
    <col min="1" max="1" width="31.875" style="167" customWidth="1"/>
    <col min="2" max="2" width="6.125" style="167" customWidth="1"/>
    <col min="3" max="3" width="21.5" style="167" customWidth="1"/>
    <col min="4" max="4" width="23.75" style="167" customWidth="1"/>
    <col min="5" max="5" width="22.5" style="167" customWidth="1"/>
    <col min="6" max="16384" width="9" style="167"/>
  </cols>
  <sheetData>
    <row r="1" ht="25.5" spans="3:3">
      <c r="C1" s="168" t="s">
        <v>496</v>
      </c>
    </row>
    <row r="2" spans="5:5">
      <c r="E2" s="169" t="s">
        <v>497</v>
      </c>
    </row>
    <row r="3" spans="1:5">
      <c r="A3" s="170" t="s">
        <v>2</v>
      </c>
      <c r="E3" s="169" t="s">
        <v>3</v>
      </c>
    </row>
    <row r="4" ht="15" customHeight="1" spans="1:5">
      <c r="A4" s="171" t="s">
        <v>463</v>
      </c>
      <c r="B4" s="171" t="s">
        <v>7</v>
      </c>
      <c r="C4" s="171" t="s">
        <v>464</v>
      </c>
      <c r="D4" s="171" t="s">
        <v>465</v>
      </c>
      <c r="E4" s="171" t="s">
        <v>466</v>
      </c>
    </row>
    <row r="5" ht="15" customHeight="1" spans="1:5">
      <c r="A5" s="171" t="s">
        <v>467</v>
      </c>
      <c r="B5" s="171"/>
      <c r="C5" s="171" t="s">
        <v>11</v>
      </c>
      <c r="D5" s="171" t="s">
        <v>12</v>
      </c>
      <c r="E5" s="171" t="s">
        <v>20</v>
      </c>
    </row>
    <row r="6" ht="15" customHeight="1" spans="1:5">
      <c r="A6" s="172" t="s">
        <v>498</v>
      </c>
      <c r="B6" s="171" t="s">
        <v>11</v>
      </c>
      <c r="C6" s="171" t="s">
        <v>469</v>
      </c>
      <c r="D6" s="171" t="s">
        <v>469</v>
      </c>
      <c r="E6" s="171" t="s">
        <v>469</v>
      </c>
    </row>
    <row r="7" ht="15" customHeight="1" spans="1:5">
      <c r="A7" s="172" t="s">
        <v>470</v>
      </c>
      <c r="B7" s="171" t="s">
        <v>12</v>
      </c>
      <c r="C7" s="173">
        <v>425000</v>
      </c>
      <c r="D7" s="173">
        <v>609250.68</v>
      </c>
      <c r="E7" s="173">
        <v>609250.68</v>
      </c>
    </row>
    <row r="8" ht="15" customHeight="1" spans="1:5">
      <c r="A8" s="172" t="s">
        <v>471</v>
      </c>
      <c r="B8" s="171" t="s">
        <v>20</v>
      </c>
      <c r="C8" s="173">
        <v>100000</v>
      </c>
      <c r="D8" s="173">
        <v>0</v>
      </c>
      <c r="E8" s="173">
        <v>0</v>
      </c>
    </row>
    <row r="9" ht="15" customHeight="1" spans="1:5">
      <c r="A9" s="172" t="s">
        <v>472</v>
      </c>
      <c r="B9" s="171" t="s">
        <v>24</v>
      </c>
      <c r="C9" s="173">
        <v>250000</v>
      </c>
      <c r="D9" s="173">
        <v>566093.68</v>
      </c>
      <c r="E9" s="173">
        <v>566093.68</v>
      </c>
    </row>
    <row r="10" ht="15" customHeight="1" spans="1:5">
      <c r="A10" s="172" t="s">
        <v>473</v>
      </c>
      <c r="B10" s="171" t="s">
        <v>28</v>
      </c>
      <c r="C10" s="173">
        <v>0</v>
      </c>
      <c r="D10" s="173">
        <v>375530.97</v>
      </c>
      <c r="E10" s="173">
        <v>375530.97</v>
      </c>
    </row>
    <row r="11" ht="15" customHeight="1" spans="1:5">
      <c r="A11" s="172" t="s">
        <v>474</v>
      </c>
      <c r="B11" s="171" t="s">
        <v>32</v>
      </c>
      <c r="C11" s="173">
        <v>250000</v>
      </c>
      <c r="D11" s="173">
        <v>190562.71</v>
      </c>
      <c r="E11" s="173">
        <v>190562.71</v>
      </c>
    </row>
    <row r="12" ht="15" customHeight="1" spans="1:5">
      <c r="A12" s="172" t="s">
        <v>475</v>
      </c>
      <c r="B12" s="171" t="s">
        <v>36</v>
      </c>
      <c r="C12" s="173">
        <v>75000</v>
      </c>
      <c r="D12" s="173">
        <v>43157</v>
      </c>
      <c r="E12" s="173">
        <v>43157</v>
      </c>
    </row>
    <row r="13" ht="15" customHeight="1" spans="1:5">
      <c r="A13" s="172" t="s">
        <v>476</v>
      </c>
      <c r="B13" s="171" t="s">
        <v>40</v>
      </c>
      <c r="C13" s="171" t="s">
        <v>469</v>
      </c>
      <c r="D13" s="171" t="s">
        <v>469</v>
      </c>
      <c r="E13" s="173">
        <v>43157</v>
      </c>
    </row>
    <row r="14" ht="15" customHeight="1" spans="1:5">
      <c r="A14" s="172" t="s">
        <v>477</v>
      </c>
      <c r="B14" s="171" t="s">
        <v>43</v>
      </c>
      <c r="C14" s="171" t="s">
        <v>469</v>
      </c>
      <c r="D14" s="171" t="s">
        <v>469</v>
      </c>
      <c r="E14" s="173">
        <v>0</v>
      </c>
    </row>
    <row r="15" ht="15" customHeight="1" spans="1:5">
      <c r="A15" s="172" t="s">
        <v>478</v>
      </c>
      <c r="B15" s="171" t="s">
        <v>46</v>
      </c>
      <c r="C15" s="171" t="s">
        <v>469</v>
      </c>
      <c r="D15" s="171" t="s">
        <v>469</v>
      </c>
      <c r="E15" s="173">
        <v>0</v>
      </c>
    </row>
    <row r="16" ht="15" customHeight="1" spans="1:5">
      <c r="A16" s="172" t="s">
        <v>479</v>
      </c>
      <c r="B16" s="171" t="s">
        <v>49</v>
      </c>
      <c r="C16" s="171" t="s">
        <v>469</v>
      </c>
      <c r="D16" s="171" t="s">
        <v>469</v>
      </c>
      <c r="E16" s="171" t="s">
        <v>469</v>
      </c>
    </row>
    <row r="17" ht="15" customHeight="1" spans="1:5">
      <c r="A17" s="172" t="s">
        <v>480</v>
      </c>
      <c r="B17" s="171" t="s">
        <v>52</v>
      </c>
      <c r="C17" s="171" t="s">
        <v>469</v>
      </c>
      <c r="D17" s="171" t="s">
        <v>469</v>
      </c>
      <c r="E17" s="174">
        <v>0</v>
      </c>
    </row>
    <row r="18" ht="15" customHeight="1" spans="1:5">
      <c r="A18" s="172" t="s">
        <v>481</v>
      </c>
      <c r="B18" s="171" t="s">
        <v>55</v>
      </c>
      <c r="C18" s="171" t="s">
        <v>469</v>
      </c>
      <c r="D18" s="171" t="s">
        <v>469</v>
      </c>
      <c r="E18" s="174">
        <v>0</v>
      </c>
    </row>
    <row r="19" ht="15" customHeight="1" spans="1:5">
      <c r="A19" s="172" t="s">
        <v>482</v>
      </c>
      <c r="B19" s="171" t="s">
        <v>58</v>
      </c>
      <c r="C19" s="171" t="s">
        <v>469</v>
      </c>
      <c r="D19" s="171" t="s">
        <v>469</v>
      </c>
      <c r="E19" s="174">
        <v>1</v>
      </c>
    </row>
    <row r="20" ht="15" customHeight="1" spans="1:5">
      <c r="A20" s="172" t="s">
        <v>483</v>
      </c>
      <c r="B20" s="171" t="s">
        <v>61</v>
      </c>
      <c r="C20" s="171" t="s">
        <v>469</v>
      </c>
      <c r="D20" s="171" t="s">
        <v>469</v>
      </c>
      <c r="E20" s="174">
        <v>5</v>
      </c>
    </row>
    <row r="21" ht="15" customHeight="1" spans="1:5">
      <c r="A21" s="172" t="s">
        <v>484</v>
      </c>
      <c r="B21" s="171" t="s">
        <v>64</v>
      </c>
      <c r="C21" s="171" t="s">
        <v>469</v>
      </c>
      <c r="D21" s="171" t="s">
        <v>469</v>
      </c>
      <c r="E21" s="174">
        <v>38</v>
      </c>
    </row>
    <row r="22" ht="15" customHeight="1" spans="1:5">
      <c r="A22" s="172" t="s">
        <v>485</v>
      </c>
      <c r="B22" s="171" t="s">
        <v>67</v>
      </c>
      <c r="C22" s="171" t="s">
        <v>469</v>
      </c>
      <c r="D22" s="171" t="s">
        <v>469</v>
      </c>
      <c r="E22" s="174">
        <v>0</v>
      </c>
    </row>
    <row r="23" ht="15" customHeight="1" spans="1:5">
      <c r="A23" s="172" t="s">
        <v>486</v>
      </c>
      <c r="B23" s="171" t="s">
        <v>70</v>
      </c>
      <c r="C23" s="171" t="s">
        <v>469</v>
      </c>
      <c r="D23" s="171" t="s">
        <v>469</v>
      </c>
      <c r="E23" s="174">
        <v>270</v>
      </c>
    </row>
    <row r="24" ht="15" customHeight="1" spans="1:5">
      <c r="A24" s="172" t="s">
        <v>487</v>
      </c>
      <c r="B24" s="171" t="s">
        <v>73</v>
      </c>
      <c r="C24" s="171" t="s">
        <v>469</v>
      </c>
      <c r="D24" s="171" t="s">
        <v>469</v>
      </c>
      <c r="E24" s="174">
        <v>0</v>
      </c>
    </row>
    <row r="25" ht="15" customHeight="1" spans="1:5">
      <c r="A25" s="172" t="s">
        <v>488</v>
      </c>
      <c r="B25" s="171" t="s">
        <v>76</v>
      </c>
      <c r="C25" s="171" t="s">
        <v>469</v>
      </c>
      <c r="D25" s="171" t="s">
        <v>469</v>
      </c>
      <c r="E25" s="174">
        <v>0</v>
      </c>
    </row>
    <row r="26" ht="15" customHeight="1" spans="1:5">
      <c r="A26" s="172" t="s">
        <v>489</v>
      </c>
      <c r="B26" s="171" t="s">
        <v>79</v>
      </c>
      <c r="C26" s="171" t="s">
        <v>469</v>
      </c>
      <c r="D26" s="171" t="s">
        <v>469</v>
      </c>
      <c r="E26" s="174">
        <v>0</v>
      </c>
    </row>
    <row r="27" ht="41.25" customHeight="1" spans="1:5">
      <c r="A27" s="175" t="s">
        <v>499</v>
      </c>
      <c r="B27" s="175"/>
      <c r="C27" s="175"/>
      <c r="D27" s="175"/>
      <c r="E27" s="175"/>
    </row>
    <row r="29" spans="3:3">
      <c r="C29" s="176" t="s">
        <v>495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H10" sqref="H10"/>
    </sheetView>
  </sheetViews>
  <sheetFormatPr defaultColWidth="9" defaultRowHeight="14.25"/>
  <cols>
    <col min="1" max="1" width="6.26666666666667" style="134" customWidth="1"/>
    <col min="2" max="2" width="5.09166666666667" style="134" customWidth="1"/>
    <col min="3" max="3" width="14.875" style="134" customWidth="1"/>
    <col min="4" max="4" width="17.875" style="134" customWidth="1"/>
    <col min="5" max="5" width="13.5" style="134" customWidth="1"/>
    <col min="6" max="6" width="16.375" style="134" customWidth="1"/>
    <col min="7" max="7" width="17" style="134" customWidth="1"/>
    <col min="8" max="8" width="16.625" style="134" customWidth="1"/>
    <col min="9" max="9" width="14.75" style="134" customWidth="1"/>
    <col min="10" max="10" width="16.625" style="134" customWidth="1"/>
    <col min="11" max="11" width="14" style="134" customWidth="1"/>
    <col min="12" max="12" width="8.45" style="134" customWidth="1"/>
    <col min="13" max="13" width="7.90833333333333" style="134" customWidth="1"/>
    <col min="14" max="14" width="14.625" style="135" customWidth="1"/>
    <col min="15" max="15" width="15.125" style="134" customWidth="1"/>
    <col min="16" max="16" width="14.625" style="134" customWidth="1"/>
    <col min="17" max="17" width="9" style="134"/>
    <col min="18" max="18" width="14.25" style="134" customWidth="1"/>
    <col min="19" max="19" width="13.875" style="134" customWidth="1"/>
    <col min="20" max="20" width="7.36666666666667" style="134" customWidth="1"/>
    <col min="21" max="21" width="6.725" style="134" customWidth="1"/>
    <col min="22" max="16384" width="9" style="134"/>
  </cols>
  <sheetData>
    <row r="1" s="132" customFormat="1" ht="36" customHeight="1" spans="1:21">
      <c r="A1" s="136" t="s">
        <v>500</v>
      </c>
      <c r="B1" s="136"/>
      <c r="C1" s="136"/>
      <c r="D1" s="136"/>
      <c r="E1" s="136"/>
      <c r="F1" s="136"/>
      <c r="G1" s="136"/>
      <c r="H1" s="136"/>
      <c r="I1" s="136"/>
      <c r="J1" s="136"/>
      <c r="K1" s="136"/>
      <c r="L1" s="136"/>
      <c r="M1" s="136"/>
      <c r="N1" s="152"/>
      <c r="O1" s="136"/>
      <c r="P1" s="136"/>
      <c r="Q1" s="136"/>
      <c r="R1" s="136"/>
      <c r="S1" s="136"/>
      <c r="T1" s="136"/>
      <c r="U1" s="136"/>
    </row>
    <row r="2" s="132" customFormat="1" ht="18" customHeight="1" spans="1:21">
      <c r="A2" s="137"/>
      <c r="B2" s="137"/>
      <c r="C2" s="137"/>
      <c r="D2" s="137"/>
      <c r="E2" s="137"/>
      <c r="F2" s="137"/>
      <c r="G2" s="137"/>
      <c r="H2" s="137"/>
      <c r="I2" s="137"/>
      <c r="J2" s="137"/>
      <c r="K2" s="137"/>
      <c r="L2" s="137"/>
      <c r="M2" s="137"/>
      <c r="N2" s="153"/>
      <c r="U2" s="161" t="s">
        <v>501</v>
      </c>
    </row>
    <row r="3" s="132" customFormat="1" ht="18" customHeight="1" spans="1:21">
      <c r="A3" s="138" t="s">
        <v>2</v>
      </c>
      <c r="B3" s="137"/>
      <c r="C3" s="137"/>
      <c r="D3" s="137"/>
      <c r="E3" s="139"/>
      <c r="F3" s="139"/>
      <c r="G3" s="137"/>
      <c r="H3" s="137"/>
      <c r="I3" s="137"/>
      <c r="J3" s="137"/>
      <c r="K3" s="137"/>
      <c r="L3" s="137"/>
      <c r="M3" s="137"/>
      <c r="N3" s="153"/>
      <c r="U3" s="161" t="s">
        <v>3</v>
      </c>
    </row>
    <row r="4" s="132" customFormat="1" ht="24" customHeight="1" spans="1:21">
      <c r="A4" s="140" t="s">
        <v>6</v>
      </c>
      <c r="B4" s="140" t="s">
        <v>7</v>
      </c>
      <c r="C4" s="141" t="s">
        <v>502</v>
      </c>
      <c r="D4" s="142" t="s">
        <v>503</v>
      </c>
      <c r="E4" s="140" t="s">
        <v>504</v>
      </c>
      <c r="F4" s="143" t="s">
        <v>505</v>
      </c>
      <c r="G4" s="144"/>
      <c r="H4" s="144"/>
      <c r="I4" s="144"/>
      <c r="J4" s="144"/>
      <c r="K4" s="144"/>
      <c r="L4" s="144"/>
      <c r="M4" s="144"/>
      <c r="N4" s="154"/>
      <c r="O4" s="155"/>
      <c r="P4" s="156" t="s">
        <v>506</v>
      </c>
      <c r="Q4" s="140" t="s">
        <v>507</v>
      </c>
      <c r="R4" s="141" t="s">
        <v>508</v>
      </c>
      <c r="S4" s="162"/>
      <c r="T4" s="163" t="s">
        <v>509</v>
      </c>
      <c r="U4" s="162"/>
    </row>
    <row r="5" s="132" customFormat="1" ht="36" customHeight="1" spans="1:21">
      <c r="A5" s="140"/>
      <c r="B5" s="140"/>
      <c r="C5" s="145"/>
      <c r="D5" s="142"/>
      <c r="E5" s="140"/>
      <c r="F5" s="146" t="s">
        <v>123</v>
      </c>
      <c r="G5" s="146"/>
      <c r="H5" s="146" t="s">
        <v>510</v>
      </c>
      <c r="I5" s="146"/>
      <c r="J5" s="157" t="s">
        <v>511</v>
      </c>
      <c r="K5" s="158"/>
      <c r="L5" s="159" t="s">
        <v>512</v>
      </c>
      <c r="M5" s="159"/>
      <c r="N5" s="160" t="s">
        <v>513</v>
      </c>
      <c r="O5" s="160"/>
      <c r="P5" s="156"/>
      <c r="Q5" s="140"/>
      <c r="R5" s="147"/>
      <c r="S5" s="164"/>
      <c r="T5" s="165"/>
      <c r="U5" s="164"/>
    </row>
    <row r="6" s="132" customFormat="1" ht="24" customHeight="1" spans="1:21">
      <c r="A6" s="140"/>
      <c r="B6" s="140"/>
      <c r="C6" s="147"/>
      <c r="D6" s="142"/>
      <c r="E6" s="140"/>
      <c r="F6" s="146" t="s">
        <v>514</v>
      </c>
      <c r="G6" s="148" t="s">
        <v>515</v>
      </c>
      <c r="H6" s="146" t="s">
        <v>514</v>
      </c>
      <c r="I6" s="148" t="s">
        <v>515</v>
      </c>
      <c r="J6" s="146" t="s">
        <v>514</v>
      </c>
      <c r="K6" s="148" t="s">
        <v>515</v>
      </c>
      <c r="L6" s="146" t="s">
        <v>514</v>
      </c>
      <c r="M6" s="148" t="s">
        <v>515</v>
      </c>
      <c r="N6" s="146" t="s">
        <v>514</v>
      </c>
      <c r="O6" s="148" t="s">
        <v>515</v>
      </c>
      <c r="P6" s="156"/>
      <c r="Q6" s="140"/>
      <c r="R6" s="146" t="s">
        <v>514</v>
      </c>
      <c r="S6" s="166" t="s">
        <v>515</v>
      </c>
      <c r="T6" s="146" t="s">
        <v>514</v>
      </c>
      <c r="U6" s="148" t="s">
        <v>515</v>
      </c>
    </row>
    <row r="7" s="133" customFormat="1" ht="24" customHeight="1" spans="1:21">
      <c r="A7" s="140" t="s">
        <v>10</v>
      </c>
      <c r="B7" s="140"/>
      <c r="C7" s="140">
        <v>1</v>
      </c>
      <c r="D7" s="148" t="s">
        <v>12</v>
      </c>
      <c r="E7" s="140">
        <v>3</v>
      </c>
      <c r="F7" s="140">
        <v>4</v>
      </c>
      <c r="G7" s="148" t="s">
        <v>28</v>
      </c>
      <c r="H7" s="140">
        <v>6</v>
      </c>
      <c r="I7" s="140">
        <v>7</v>
      </c>
      <c r="J7" s="148" t="s">
        <v>40</v>
      </c>
      <c r="K7" s="140">
        <v>9</v>
      </c>
      <c r="L7" s="140">
        <v>10</v>
      </c>
      <c r="M7" s="148" t="s">
        <v>49</v>
      </c>
      <c r="N7" s="140">
        <v>12</v>
      </c>
      <c r="O7" s="140">
        <v>13</v>
      </c>
      <c r="P7" s="148" t="s">
        <v>58</v>
      </c>
      <c r="Q7" s="140">
        <v>15</v>
      </c>
      <c r="R7" s="140">
        <v>16</v>
      </c>
      <c r="S7" s="148" t="s">
        <v>67</v>
      </c>
      <c r="T7" s="140">
        <v>18</v>
      </c>
      <c r="U7" s="140">
        <v>19</v>
      </c>
    </row>
    <row r="8" s="132" customFormat="1" ht="24" customHeight="1" spans="1:21">
      <c r="A8" s="149" t="s">
        <v>128</v>
      </c>
      <c r="B8" s="140">
        <v>1</v>
      </c>
      <c r="C8" s="150">
        <v>13227222.53</v>
      </c>
      <c r="D8" s="150">
        <f>E8+F8+R8</f>
        <v>24516908.96</v>
      </c>
      <c r="E8" s="150">
        <v>726531.51</v>
      </c>
      <c r="F8" s="150">
        <v>22163341.45</v>
      </c>
      <c r="G8" s="150">
        <v>11682782.74</v>
      </c>
      <c r="H8" s="150">
        <v>13064287.99</v>
      </c>
      <c r="I8" s="150">
        <v>8113712.88</v>
      </c>
      <c r="J8" s="150">
        <v>1772554.07</v>
      </c>
      <c r="K8" s="150">
        <v>432740.82</v>
      </c>
      <c r="L8" s="150">
        <v>0</v>
      </c>
      <c r="M8" s="150">
        <v>0</v>
      </c>
      <c r="N8" s="150">
        <v>7326499.39</v>
      </c>
      <c r="O8" s="150">
        <v>3136329.04</v>
      </c>
      <c r="P8" s="150">
        <v>0</v>
      </c>
      <c r="Q8" s="150">
        <v>0</v>
      </c>
      <c r="R8" s="150">
        <v>1627036</v>
      </c>
      <c r="S8" s="150">
        <v>817908.28</v>
      </c>
      <c r="T8" s="150">
        <v>0</v>
      </c>
      <c r="U8" s="150">
        <v>0</v>
      </c>
    </row>
    <row r="9" s="132" customFormat="1" ht="49" customHeight="1" spans="1:21">
      <c r="A9" s="151" t="s">
        <v>516</v>
      </c>
      <c r="B9" s="151"/>
      <c r="C9" s="151"/>
      <c r="D9" s="151"/>
      <c r="E9" s="151"/>
      <c r="F9" s="151"/>
      <c r="G9" s="151"/>
      <c r="H9" s="151"/>
      <c r="I9" s="151"/>
      <c r="J9" s="151"/>
      <c r="K9" s="151"/>
      <c r="L9" s="151"/>
      <c r="M9" s="151"/>
      <c r="N9" s="151"/>
      <c r="O9" s="151"/>
      <c r="P9" s="151"/>
      <c r="Q9" s="151"/>
      <c r="R9" s="151"/>
      <c r="S9" s="151"/>
      <c r="T9" s="151"/>
      <c r="U9" s="151"/>
    </row>
    <row r="10" s="134" customFormat="1" ht="26.25" customHeight="1" spans="14:14">
      <c r="N10" s="135"/>
    </row>
    <row r="11" s="134" customFormat="1" ht="26.25" customHeight="1" spans="14:14">
      <c r="N11" s="135"/>
    </row>
    <row r="12" s="134" customFormat="1" ht="26.25" customHeight="1" spans="14:14">
      <c r="N12" s="135"/>
    </row>
    <row r="13" s="134" customFormat="1" ht="26.25" customHeight="1" spans="14:14">
      <c r="N13" s="135"/>
    </row>
    <row r="14" s="134" customFormat="1" ht="26.25" customHeight="1" spans="14:14">
      <c r="N14" s="135"/>
    </row>
    <row r="15" s="134" customFormat="1" ht="26.25" customHeight="1" spans="14:14">
      <c r="N15" s="135"/>
    </row>
    <row r="16" s="134" customFormat="1" ht="26.25" customHeight="1" spans="14:14">
      <c r="N16" s="135"/>
    </row>
    <row r="17" s="134" customFormat="1" ht="26.25" customHeight="1" spans="14:14">
      <c r="N17" s="135"/>
    </row>
    <row r="18" s="134" customFormat="1" ht="26.25" customHeight="1" spans="14:14">
      <c r="N18" s="135"/>
    </row>
    <row r="19" s="134" customFormat="1" ht="26.25" customHeight="1" spans="14:14">
      <c r="N19" s="135"/>
    </row>
    <row r="20" s="134" customFormat="1" ht="26.25" customHeight="1" spans="14:14">
      <c r="N20" s="135"/>
    </row>
    <row r="21" s="134" customFormat="1" ht="26.25" customHeight="1" spans="14:14">
      <c r="N21" s="135"/>
    </row>
    <row r="22" s="134" customFormat="1" ht="26.25" customHeight="1" spans="14:14">
      <c r="N22" s="135"/>
    </row>
    <row r="23" s="134" customFormat="1" ht="26.25" customHeight="1" spans="14:14">
      <c r="N23" s="135"/>
    </row>
    <row r="24" s="134" customFormat="1" ht="26.25" customHeight="1" spans="14:14">
      <c r="N24" s="135"/>
    </row>
    <row r="25" s="134" customFormat="1" ht="26.25" customHeight="1" spans="14:14">
      <c r="N25" s="135"/>
    </row>
    <row r="26" s="134" customFormat="1" ht="26.25" customHeight="1" spans="14:14">
      <c r="N26" s="135"/>
    </row>
    <row r="27" s="134" customFormat="1" ht="26.25" customHeight="1" spans="14:14">
      <c r="N27" s="135"/>
    </row>
    <row r="28" s="134" customFormat="1" ht="26.25" customHeight="1" spans="14:14">
      <c r="N28" s="135"/>
    </row>
    <row r="29" s="134" customFormat="1" ht="26.25" customHeight="1" spans="14:14">
      <c r="N29" s="135"/>
    </row>
    <row r="30" s="134" customFormat="1" ht="26.25" customHeight="1" spans="14:14">
      <c r="N30" s="135"/>
    </row>
    <row r="31" s="134" customFormat="1" ht="26.25" customHeight="1" spans="14:14">
      <c r="N31" s="135"/>
    </row>
    <row r="32" s="134" customFormat="1" ht="26.25" customHeight="1" spans="14:14">
      <c r="N32" s="135"/>
    </row>
    <row r="33" s="134" customFormat="1" ht="26.25" customHeight="1" spans="14:14">
      <c r="N33" s="135"/>
    </row>
    <row r="34" s="134" customFormat="1" ht="26.25" customHeight="1" spans="14:14">
      <c r="N34" s="135"/>
    </row>
    <row r="35" s="134" customFormat="1" ht="26.25" customHeight="1" spans="14:14">
      <c r="N35" s="135"/>
    </row>
    <row r="36" s="134" customFormat="1" ht="26.25" customHeight="1" spans="14:14">
      <c r="N36" s="135"/>
    </row>
    <row r="37" s="134" customFormat="1" ht="26.25" customHeight="1" spans="14:14">
      <c r="N37" s="135"/>
    </row>
    <row r="38" s="134" customFormat="1" ht="26.25" customHeight="1" spans="14:14">
      <c r="N38" s="135"/>
    </row>
    <row r="39" s="134" customFormat="1" ht="26.25" customHeight="1" spans="14:14">
      <c r="N39" s="135"/>
    </row>
    <row r="40" s="134" customFormat="1" ht="26.25" customHeight="1" spans="14:14">
      <c r="N40" s="135"/>
    </row>
    <row r="41" s="134" customFormat="1" ht="26.25" customHeight="1" spans="14:14">
      <c r="N41" s="135"/>
    </row>
    <row r="42" s="134" customFormat="1" ht="26.25" customHeight="1" spans="14:14">
      <c r="N42" s="135"/>
    </row>
    <row r="43" s="134" customFormat="1" ht="26.25" customHeight="1" spans="14:14">
      <c r="N43" s="135"/>
    </row>
    <row r="44" s="134" customFormat="1" ht="26.25" customHeight="1" spans="14:14">
      <c r="N44" s="135"/>
    </row>
    <row r="45" s="134" customFormat="1" ht="26.25" customHeight="1" spans="14:14">
      <c r="N45" s="135"/>
    </row>
    <row r="46" s="134" customFormat="1" ht="26.25" customHeight="1" spans="14:14">
      <c r="N46" s="135"/>
    </row>
    <row r="47" s="134" customFormat="1" ht="26.25" customHeight="1" spans="14:14">
      <c r="N47" s="135"/>
    </row>
    <row r="48" s="134" customFormat="1" ht="26.25" customHeight="1" spans="14:14">
      <c r="N48" s="135"/>
    </row>
    <row r="49" s="134" customFormat="1" ht="26.25" customHeight="1" spans="14:14">
      <c r="N49" s="135"/>
    </row>
    <row r="50" s="134" customFormat="1" ht="26.25" customHeight="1" spans="14:14">
      <c r="N50" s="135"/>
    </row>
    <row r="51" s="134" customFormat="1" ht="26.25" customHeight="1" spans="14:14">
      <c r="N51" s="135"/>
    </row>
    <row r="52" s="134" customFormat="1" ht="26.25" customHeight="1" spans="14:14">
      <c r="N52" s="135"/>
    </row>
    <row r="53" s="134" customFormat="1" ht="26.25" customHeight="1" spans="14:14">
      <c r="N53" s="135"/>
    </row>
    <row r="54" s="134" customFormat="1" ht="26.25" customHeight="1" spans="14:14">
      <c r="N54" s="135"/>
    </row>
    <row r="55" s="134" customFormat="1" ht="26.25" customHeight="1" spans="14:14">
      <c r="N55" s="135"/>
    </row>
    <row r="56" s="134" customFormat="1" ht="26.25" customHeight="1" spans="14:14">
      <c r="N56" s="135"/>
    </row>
    <row r="57" s="134" customFormat="1" ht="26.25" customHeight="1" spans="14:14">
      <c r="N57" s="135"/>
    </row>
    <row r="58" s="134" customFormat="1" ht="26.25" customHeight="1" spans="14:14">
      <c r="N58" s="135"/>
    </row>
    <row r="59" s="134" customFormat="1" ht="26.25" customHeight="1" spans="14:14">
      <c r="N59" s="135"/>
    </row>
    <row r="60" s="134" customFormat="1" ht="26.25" customHeight="1" spans="14:14">
      <c r="N60" s="135"/>
    </row>
    <row r="61" s="134" customFormat="1" ht="26.25" customHeight="1" spans="14:14">
      <c r="N61" s="135"/>
    </row>
    <row r="62" s="134" customFormat="1" ht="26.25" customHeight="1" spans="14:14">
      <c r="N62" s="135"/>
    </row>
    <row r="63" s="134" customFormat="1" ht="26.25" customHeight="1" spans="14:14">
      <c r="N63" s="135"/>
    </row>
    <row r="64" s="134" customFormat="1" ht="26.25" customHeight="1" spans="14:14">
      <c r="N64" s="135"/>
    </row>
    <row r="65" s="134" customFormat="1" ht="26.25" customHeight="1" spans="14:14">
      <c r="N65" s="135"/>
    </row>
    <row r="66" s="134" customFormat="1" ht="26.25" customHeight="1" spans="14:14">
      <c r="N66" s="135"/>
    </row>
    <row r="67" s="134" customFormat="1" ht="26.25" customHeight="1" spans="14:14">
      <c r="N67" s="135"/>
    </row>
    <row r="68" s="134" customFormat="1" ht="26.25" customHeight="1" spans="14:14">
      <c r="N68" s="135"/>
    </row>
    <row r="69" s="134" customFormat="1" ht="26.25" customHeight="1" spans="14:14">
      <c r="N69" s="135"/>
    </row>
    <row r="70" s="134" customFormat="1" ht="26.25" customHeight="1" spans="14:14">
      <c r="N70" s="135"/>
    </row>
    <row r="71" s="134" customFormat="1" ht="26.25" customHeight="1" spans="14:14">
      <c r="N71" s="135"/>
    </row>
    <row r="72" s="134" customFormat="1" ht="26.25" customHeight="1" spans="14:14">
      <c r="N72" s="135"/>
    </row>
    <row r="73" s="134" customFormat="1" ht="26.25" customHeight="1" spans="14:14">
      <c r="N73" s="135"/>
    </row>
    <row r="74" s="134" customFormat="1" ht="26.25" customHeight="1" spans="14:14">
      <c r="N74" s="135"/>
    </row>
    <row r="75" s="134" customFormat="1" ht="26.25" customHeight="1" spans="14:14">
      <c r="N75" s="135"/>
    </row>
    <row r="76" s="134" customFormat="1" ht="26.25" customHeight="1" spans="14:14">
      <c r="N76" s="135"/>
    </row>
    <row r="77" s="134" customFormat="1" ht="26.25" customHeight="1" spans="14:14">
      <c r="N77" s="135"/>
    </row>
    <row r="78" s="134" customFormat="1" ht="26.25" customHeight="1" spans="14:14">
      <c r="N78" s="135"/>
    </row>
    <row r="79" s="134" customFormat="1" ht="26.25" customHeight="1" spans="14:14">
      <c r="N79" s="135"/>
    </row>
    <row r="80" s="134" customFormat="1" ht="26.25" customHeight="1" spans="14:14">
      <c r="N80" s="135"/>
    </row>
    <row r="81" s="134" customFormat="1" ht="26.25" customHeight="1" spans="14:14">
      <c r="N81" s="135"/>
    </row>
    <row r="82" s="134" customFormat="1" ht="26.25" customHeight="1" spans="14:14">
      <c r="N82" s="135"/>
    </row>
    <row r="83" s="134" customFormat="1" ht="26.25" customHeight="1" spans="14:14">
      <c r="N83" s="135"/>
    </row>
    <row r="84" s="134" customFormat="1" ht="26.25" customHeight="1" spans="14:14">
      <c r="N84" s="135"/>
    </row>
    <row r="85" s="134" customFormat="1" ht="26.25" customHeight="1" spans="14:14">
      <c r="N85" s="135"/>
    </row>
    <row r="86" s="134" customFormat="1" ht="26.25" customHeight="1" spans="14:14">
      <c r="N86" s="135"/>
    </row>
    <row r="87" s="134" customFormat="1" ht="26.25" customHeight="1" spans="14:14">
      <c r="N87" s="135"/>
    </row>
    <row r="88" s="134" customFormat="1" ht="26.25" customHeight="1" spans="14:14">
      <c r="N88" s="135"/>
    </row>
    <row r="89" s="134" customFormat="1" ht="26.25" customHeight="1" spans="14:14">
      <c r="N89" s="135"/>
    </row>
    <row r="90" s="134" customFormat="1" ht="26.25" customHeight="1" spans="14:14">
      <c r="N90" s="135"/>
    </row>
    <row r="91" s="134" customFormat="1" ht="26.25" customHeight="1" spans="14:14">
      <c r="N91" s="135"/>
    </row>
    <row r="92" s="134" customFormat="1" ht="26.25" customHeight="1" spans="14:14">
      <c r="N92" s="135"/>
    </row>
    <row r="93" s="134" customFormat="1" ht="26.25" customHeight="1" spans="14:14">
      <c r="N93" s="135"/>
    </row>
    <row r="94" s="134" customFormat="1" ht="26.25" customHeight="1" spans="14:14">
      <c r="N94" s="135"/>
    </row>
    <row r="95" s="134" customFormat="1" ht="26.25" customHeight="1" spans="14:14">
      <c r="N95" s="135"/>
    </row>
    <row r="96" s="134" customFormat="1" ht="26.25" customHeight="1" spans="14:14">
      <c r="N96" s="135"/>
    </row>
    <row r="97" s="134" customFormat="1" ht="26.25" customHeight="1" spans="14:14">
      <c r="N97" s="135"/>
    </row>
    <row r="98" s="134" customFormat="1" ht="26.25" customHeight="1" spans="14:14">
      <c r="N98" s="135"/>
    </row>
    <row r="99" s="134" customFormat="1" ht="26.25" customHeight="1" spans="14:14">
      <c r="N99" s="135"/>
    </row>
    <row r="100" s="134" customFormat="1" ht="26.25" customHeight="1" spans="14:14">
      <c r="N100" s="135"/>
    </row>
    <row r="101" s="134" customFormat="1" ht="26.25" customHeight="1" spans="14:14">
      <c r="N101" s="135"/>
    </row>
    <row r="102" s="134" customFormat="1" ht="26.25" customHeight="1" spans="14:14">
      <c r="N102" s="135"/>
    </row>
    <row r="103" s="134" customFormat="1" ht="26.25" customHeight="1" spans="14:14">
      <c r="N103" s="135"/>
    </row>
    <row r="104" s="134" customFormat="1" ht="26.25" customHeight="1" spans="14:14">
      <c r="N104" s="135"/>
    </row>
    <row r="105" s="134" customFormat="1" ht="26.25" customHeight="1" spans="14:14">
      <c r="N105" s="135"/>
    </row>
    <row r="106" s="134" customFormat="1" ht="26.25" customHeight="1" spans="14:14">
      <c r="N106" s="135"/>
    </row>
    <row r="107" s="134" customFormat="1" ht="26.25" customHeight="1" spans="14:14">
      <c r="N107" s="135"/>
    </row>
    <row r="108" s="134" customFormat="1" ht="26.25" customHeight="1" spans="14:14">
      <c r="N108" s="135"/>
    </row>
    <row r="109" s="134" customFormat="1" ht="26.25" customHeight="1" spans="14:14">
      <c r="N109" s="135"/>
    </row>
    <row r="110" s="134" customFormat="1" ht="26.25" customHeight="1" spans="14:14">
      <c r="N110" s="135"/>
    </row>
    <row r="111" s="134" customFormat="1" ht="26.25" customHeight="1" spans="14:14">
      <c r="N111" s="135"/>
    </row>
    <row r="112" s="134" customFormat="1" ht="26.25" customHeight="1" spans="14:14">
      <c r="N112" s="135"/>
    </row>
    <row r="113" s="134" customFormat="1" ht="26.25" customHeight="1" spans="14:14">
      <c r="N113" s="135"/>
    </row>
    <row r="114" s="134" customFormat="1" ht="26.25" customHeight="1" spans="14:14">
      <c r="N114" s="135"/>
    </row>
    <row r="115" s="134" customFormat="1" ht="26.25" customHeight="1" spans="14:14">
      <c r="N115" s="135"/>
    </row>
    <row r="116" s="134" customFormat="1" ht="26.25" customHeight="1" spans="14:14">
      <c r="N116" s="135"/>
    </row>
    <row r="117" s="134" customFormat="1" ht="26.25" customHeight="1" spans="14:14">
      <c r="N117" s="135"/>
    </row>
    <row r="118" s="134" customFormat="1" ht="26.25" customHeight="1" spans="14:14">
      <c r="N118" s="135"/>
    </row>
    <row r="119" s="134" customFormat="1" ht="26.25" customHeight="1" spans="14:14">
      <c r="N119" s="135"/>
    </row>
    <row r="120" s="134" customFormat="1" ht="26.25" customHeight="1" spans="14:14">
      <c r="N120" s="135"/>
    </row>
    <row r="121" s="134" customFormat="1" ht="26.25" customHeight="1" spans="14:14">
      <c r="N121" s="135"/>
    </row>
    <row r="122" s="134" customFormat="1" ht="26.25" customHeight="1" spans="14:14">
      <c r="N122" s="135"/>
    </row>
    <row r="123" s="134" customFormat="1" ht="26.25" customHeight="1" spans="14:14">
      <c r="N123" s="135"/>
    </row>
    <row r="124" s="134" customFormat="1" ht="26.25" customHeight="1" spans="14:14">
      <c r="N124" s="135"/>
    </row>
    <row r="125" s="134" customFormat="1" ht="26.25" customHeight="1" spans="14:14">
      <c r="N125" s="135"/>
    </row>
    <row r="126" s="134" customFormat="1" ht="26.25" customHeight="1" spans="14:14">
      <c r="N126" s="135"/>
    </row>
    <row r="127" s="134" customFormat="1" ht="26.25" customHeight="1" spans="14:14">
      <c r="N127" s="135"/>
    </row>
    <row r="128" s="134" customFormat="1" ht="26.25" customHeight="1" spans="14:14">
      <c r="N128" s="135"/>
    </row>
    <row r="129" s="134" customFormat="1" ht="26.25" customHeight="1" spans="14:14">
      <c r="N129" s="135"/>
    </row>
    <row r="130" s="134" customFormat="1" ht="26.25" customHeight="1" spans="14:14">
      <c r="N130" s="135"/>
    </row>
    <row r="131" s="134" customFormat="1" ht="26.25" customHeight="1" spans="14:14">
      <c r="N131" s="135"/>
    </row>
    <row r="132" s="134" customFormat="1" ht="26.25" customHeight="1" spans="14:14">
      <c r="N132" s="135"/>
    </row>
    <row r="133" s="134" customFormat="1" ht="26.25" customHeight="1" spans="14:14">
      <c r="N133" s="135"/>
    </row>
    <row r="134" s="134" customFormat="1" ht="26.25" customHeight="1" spans="14:14">
      <c r="N134" s="135"/>
    </row>
    <row r="135" s="134" customFormat="1" ht="26.25" customHeight="1" spans="14:14">
      <c r="N135" s="135"/>
    </row>
    <row r="136" s="134" customFormat="1" ht="26.25" customHeight="1" spans="14:14">
      <c r="N136" s="135"/>
    </row>
    <row r="137" s="134" customFormat="1" ht="26.25" customHeight="1" spans="14:14">
      <c r="N137" s="135"/>
    </row>
    <row r="138" s="134" customFormat="1" ht="26.25" customHeight="1" spans="14:14">
      <c r="N138" s="135"/>
    </row>
    <row r="139" s="134" customFormat="1" ht="26.25" customHeight="1" spans="14:14">
      <c r="N139" s="135"/>
    </row>
    <row r="140" s="134" customFormat="1" ht="26.25" customHeight="1" spans="14:14">
      <c r="N140" s="135"/>
    </row>
    <row r="141" s="134" customFormat="1" ht="26.25" customHeight="1" spans="14:14">
      <c r="N141" s="135"/>
    </row>
    <row r="142" s="134" customFormat="1" ht="26.25" customHeight="1" spans="14:14">
      <c r="N142" s="135"/>
    </row>
    <row r="143" s="134" customFormat="1" ht="26.25" customHeight="1" spans="14:14">
      <c r="N143" s="135"/>
    </row>
    <row r="144" s="134" customFormat="1" ht="26.25" customHeight="1" spans="14:14">
      <c r="N144" s="135"/>
    </row>
    <row r="145" s="134" customFormat="1" ht="26.25" customHeight="1" spans="14:14">
      <c r="N145" s="135"/>
    </row>
    <row r="146" s="134" customFormat="1" ht="26.25" customHeight="1" spans="14:14">
      <c r="N146" s="135"/>
    </row>
    <row r="147" s="134" customFormat="1" ht="26.25" customHeight="1" spans="14:14">
      <c r="N147" s="135"/>
    </row>
    <row r="148" s="134" customFormat="1" ht="26.25" customHeight="1" spans="14:14">
      <c r="N148" s="135"/>
    </row>
    <row r="149" s="134" customFormat="1" ht="26.25" customHeight="1" spans="14:14">
      <c r="N149" s="135"/>
    </row>
    <row r="150" s="134" customFormat="1" ht="26.25" customHeight="1" spans="14:14">
      <c r="N150" s="135"/>
    </row>
    <row r="151" s="134" customFormat="1" ht="26.25" customHeight="1" spans="14:14">
      <c r="N151" s="135"/>
    </row>
    <row r="152" s="134" customFormat="1" ht="19.9" customHeight="1" spans="14:14">
      <c r="N152" s="135"/>
    </row>
    <row r="153" s="134" customFormat="1" ht="19.9" customHeight="1" spans="14:14">
      <c r="N153" s="135"/>
    </row>
    <row r="154" s="134" customFormat="1" ht="19.9" customHeight="1" spans="14:14">
      <c r="N154" s="135"/>
    </row>
    <row r="155" s="134" customFormat="1" ht="19.9" customHeight="1" spans="14:14">
      <c r="N155" s="13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1" workbookViewId="0">
      <selection activeCell="C24" sqref="C24"/>
    </sheetView>
  </sheetViews>
  <sheetFormatPr defaultColWidth="9" defaultRowHeight="13.5" outlineLevelCol="2"/>
  <cols>
    <col min="1" max="1" width="24.25" style="93" customWidth="1"/>
    <col min="2" max="2" width="29" style="93" customWidth="1"/>
    <col min="3" max="3" width="80.625" style="93" customWidth="1"/>
    <col min="4" max="16384" width="9" style="93"/>
  </cols>
  <sheetData>
    <row r="1" s="93" customFormat="1" ht="24.75" spans="1:3">
      <c r="A1" s="95" t="s">
        <v>517</v>
      </c>
      <c r="B1" s="95"/>
      <c r="C1" s="95"/>
    </row>
    <row r="2" s="93" customFormat="1" ht="24.75" spans="1:3">
      <c r="A2" s="95"/>
      <c r="B2" s="95"/>
      <c r="C2" s="95"/>
    </row>
    <row r="3" s="93" customFormat="1" ht="97.5" spans="1:3">
      <c r="A3" s="128" t="s">
        <v>518</v>
      </c>
      <c r="B3" s="128" t="s">
        <v>519</v>
      </c>
      <c r="C3" s="129" t="s">
        <v>520</v>
      </c>
    </row>
    <row r="4" s="93" customFormat="1" ht="58" customHeight="1" spans="1:3">
      <c r="A4" s="130"/>
      <c r="B4" s="128" t="s">
        <v>521</v>
      </c>
      <c r="C4" s="129" t="s">
        <v>522</v>
      </c>
    </row>
    <row r="5" s="93" customFormat="1" ht="55" customHeight="1" spans="1:3">
      <c r="A5" s="130"/>
      <c r="B5" s="128" t="s">
        <v>523</v>
      </c>
      <c r="C5" s="129" t="s">
        <v>524</v>
      </c>
    </row>
    <row r="6" s="93" customFormat="1" ht="100" customHeight="1" spans="1:3">
      <c r="A6" s="130"/>
      <c r="B6" s="128" t="s">
        <v>525</v>
      </c>
      <c r="C6" s="129" t="s">
        <v>526</v>
      </c>
    </row>
    <row r="7" s="93" customFormat="1" ht="77" customHeight="1" spans="1:3">
      <c r="A7" s="130"/>
      <c r="B7" s="128" t="s">
        <v>527</v>
      </c>
      <c r="C7" s="131" t="s">
        <v>528</v>
      </c>
    </row>
    <row r="8" s="93" customFormat="1" ht="72" customHeight="1" spans="1:3">
      <c r="A8" s="128" t="s">
        <v>529</v>
      </c>
      <c r="B8" s="128" t="s">
        <v>530</v>
      </c>
      <c r="C8" s="129" t="s">
        <v>531</v>
      </c>
    </row>
    <row r="9" s="93" customFormat="1" ht="68" customHeight="1" spans="1:3">
      <c r="A9" s="130"/>
      <c r="B9" s="128" t="s">
        <v>532</v>
      </c>
      <c r="C9" s="129" t="s">
        <v>533</v>
      </c>
    </row>
    <row r="10" s="93" customFormat="1" ht="234" customHeight="1" spans="1:3">
      <c r="A10" s="128" t="s">
        <v>534</v>
      </c>
      <c r="B10" s="130"/>
      <c r="C10" s="129" t="s">
        <v>535</v>
      </c>
    </row>
    <row r="11" s="93" customFormat="1" ht="214" customHeight="1" spans="1:3">
      <c r="A11" s="128" t="s">
        <v>536</v>
      </c>
      <c r="B11" s="130"/>
      <c r="C11" s="129" t="s">
        <v>537</v>
      </c>
    </row>
    <row r="12" s="93" customFormat="1" ht="101" customHeight="1" spans="1:3">
      <c r="A12" s="128" t="s">
        <v>538</v>
      </c>
      <c r="B12" s="130"/>
      <c r="C12" s="129" t="s">
        <v>539</v>
      </c>
    </row>
    <row r="13" s="93" customFormat="1" ht="102" customHeight="1" spans="1:3">
      <c r="A13" s="128" t="s">
        <v>540</v>
      </c>
      <c r="B13" s="130"/>
      <c r="C13" s="129" t="s">
        <v>541</v>
      </c>
    </row>
    <row r="14" s="93" customFormat="1" ht="50" customHeight="1" spans="1:3">
      <c r="A14" s="128" t="s">
        <v>542</v>
      </c>
      <c r="B14" s="130"/>
      <c r="C14" s="129" t="s">
        <v>543</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E36" sqref="E36"/>
    </sheetView>
  </sheetViews>
  <sheetFormatPr defaultColWidth="9" defaultRowHeight="13.5"/>
  <cols>
    <col min="1" max="1" width="18" style="93" customWidth="1"/>
    <col min="2" max="2" width="21.25" style="93" customWidth="1"/>
    <col min="3" max="3" width="26" style="93" customWidth="1"/>
    <col min="4" max="4" width="17.125" style="93" customWidth="1"/>
    <col min="5" max="5" width="22.375" style="93" customWidth="1"/>
    <col min="6" max="6" width="15.625" style="93" customWidth="1"/>
    <col min="7" max="7" width="24.625" style="93" customWidth="1"/>
    <col min="8" max="8" width="13.625" style="93" customWidth="1"/>
    <col min="9" max="9" width="12.625" style="93" customWidth="1"/>
    <col min="10" max="10" width="36" style="93" customWidth="1"/>
    <col min="11" max="16384" width="9" style="93"/>
  </cols>
  <sheetData>
    <row r="1" s="93" customFormat="1" ht="26.25" customHeight="1" spans="1:10">
      <c r="A1" s="95" t="s">
        <v>544</v>
      </c>
      <c r="B1" s="95"/>
      <c r="C1" s="95"/>
      <c r="D1" s="95"/>
      <c r="E1" s="95"/>
      <c r="F1" s="95"/>
      <c r="G1" s="95"/>
      <c r="H1" s="95"/>
      <c r="I1" s="95"/>
      <c r="J1" s="95"/>
    </row>
    <row r="2" s="93" customFormat="1" ht="26.25" customHeight="1" spans="1:10">
      <c r="A2" s="95"/>
      <c r="B2" s="95"/>
      <c r="C2" s="95"/>
      <c r="D2" s="95"/>
      <c r="E2" s="95"/>
      <c r="F2" s="95"/>
      <c r="G2" s="95"/>
      <c r="H2" s="95"/>
      <c r="I2" s="95"/>
      <c r="J2" s="95"/>
    </row>
    <row r="3" s="93" customFormat="1" ht="33" customHeight="1" spans="1:10">
      <c r="A3" s="96" t="s">
        <v>545</v>
      </c>
      <c r="B3" s="96"/>
      <c r="C3" s="96"/>
      <c r="D3" s="96"/>
      <c r="E3" s="96"/>
      <c r="F3" s="96"/>
      <c r="G3" s="96"/>
      <c r="H3" s="96"/>
      <c r="I3" s="96"/>
      <c r="J3" s="96"/>
    </row>
    <row r="4" s="93" customFormat="1" ht="38" customHeight="1" spans="1:10">
      <c r="A4" s="97" t="s">
        <v>546</v>
      </c>
      <c r="B4" s="98" t="s">
        <v>547</v>
      </c>
      <c r="C4" s="99"/>
      <c r="D4" s="99"/>
      <c r="E4" s="99"/>
      <c r="F4" s="99"/>
      <c r="G4" s="99"/>
      <c r="H4" s="99"/>
      <c r="I4" s="99"/>
      <c r="J4" s="121"/>
    </row>
    <row r="5" s="93" customFormat="1" ht="25" customHeight="1" spans="1:10">
      <c r="A5" s="100" t="s">
        <v>548</v>
      </c>
      <c r="B5" s="97" t="s">
        <v>549</v>
      </c>
      <c r="C5" s="97"/>
      <c r="D5" s="100" t="s">
        <v>550</v>
      </c>
      <c r="E5" s="100" t="s">
        <v>551</v>
      </c>
      <c r="F5" s="100" t="s">
        <v>552</v>
      </c>
      <c r="G5" s="101" t="s">
        <v>553</v>
      </c>
      <c r="H5" s="101" t="s">
        <v>554</v>
      </c>
      <c r="I5" s="100" t="s">
        <v>555</v>
      </c>
      <c r="J5" s="97" t="s">
        <v>556</v>
      </c>
    </row>
    <row r="6" s="93" customFormat="1" ht="25" customHeight="1" spans="1:10">
      <c r="A6" s="102"/>
      <c r="B6" s="97"/>
      <c r="C6" s="97"/>
      <c r="D6" s="103"/>
      <c r="E6" s="103"/>
      <c r="F6" s="103"/>
      <c r="G6" s="101"/>
      <c r="H6" s="101"/>
      <c r="I6" s="103"/>
      <c r="J6" s="97"/>
    </row>
    <row r="7" s="93" customFormat="1" ht="25" customHeight="1" spans="1:10">
      <c r="A7" s="102"/>
      <c r="B7" s="97" t="s">
        <v>557</v>
      </c>
      <c r="C7" s="97"/>
      <c r="D7" s="104">
        <f t="shared" ref="D7:G7" si="0">D8+D10+D12</f>
        <v>19623300</v>
      </c>
      <c r="E7" s="104">
        <f t="shared" si="0"/>
        <v>3326420.6</v>
      </c>
      <c r="F7" s="104">
        <f t="shared" si="0"/>
        <v>22949720.6</v>
      </c>
      <c r="G7" s="104">
        <f t="shared" si="0"/>
        <v>22949720.6</v>
      </c>
      <c r="H7" s="105">
        <v>100</v>
      </c>
      <c r="I7" s="122"/>
      <c r="J7" s="123"/>
    </row>
    <row r="8" s="93" customFormat="1" ht="25" customHeight="1" spans="1:10">
      <c r="A8" s="102"/>
      <c r="B8" s="101" t="s">
        <v>196</v>
      </c>
      <c r="C8" s="97" t="s">
        <v>557</v>
      </c>
      <c r="D8" s="106">
        <v>16751300</v>
      </c>
      <c r="E8" s="106">
        <f t="shared" ref="E8:E12" si="1">F8-D8</f>
        <v>1903844.17</v>
      </c>
      <c r="F8" s="106">
        <v>18655144.17</v>
      </c>
      <c r="G8" s="106">
        <v>18655144.17</v>
      </c>
      <c r="H8" s="105">
        <v>100</v>
      </c>
      <c r="I8" s="124"/>
      <c r="J8" s="123"/>
    </row>
    <row r="9" s="93" customFormat="1" ht="25" customHeight="1" spans="1:10">
      <c r="A9" s="102"/>
      <c r="B9" s="101" t="s">
        <v>197</v>
      </c>
      <c r="C9" s="97" t="s">
        <v>557</v>
      </c>
      <c r="D9" s="106"/>
      <c r="E9" s="106"/>
      <c r="F9" s="106"/>
      <c r="G9" s="107"/>
      <c r="H9" s="105"/>
      <c r="I9" s="124"/>
      <c r="J9" s="123"/>
    </row>
    <row r="10" s="93" customFormat="1" ht="25" customHeight="1" spans="1:10">
      <c r="A10" s="102"/>
      <c r="B10" s="101"/>
      <c r="C10" s="97" t="s">
        <v>558</v>
      </c>
      <c r="D10" s="106">
        <v>2172000</v>
      </c>
      <c r="E10" s="106">
        <f t="shared" si="1"/>
        <v>1860696.77</v>
      </c>
      <c r="F10" s="106">
        <v>4032696.77</v>
      </c>
      <c r="G10" s="106">
        <v>4032696.77</v>
      </c>
      <c r="H10" s="105">
        <v>100</v>
      </c>
      <c r="I10" s="124"/>
      <c r="J10" s="123"/>
    </row>
    <row r="11" s="93" customFormat="1" ht="25" customHeight="1" spans="1:10">
      <c r="A11" s="102"/>
      <c r="B11" s="101"/>
      <c r="C11" s="97" t="s">
        <v>559</v>
      </c>
      <c r="D11" s="106"/>
      <c r="E11" s="106"/>
      <c r="F11" s="106"/>
      <c r="G11" s="106"/>
      <c r="H11" s="105"/>
      <c r="I11" s="124"/>
      <c r="J11" s="123"/>
    </row>
    <row r="12" s="93" customFormat="1" ht="25" customHeight="1" spans="1:10">
      <c r="A12" s="102"/>
      <c r="B12" s="101"/>
      <c r="C12" s="97" t="s">
        <v>560</v>
      </c>
      <c r="D12" s="106">
        <v>700000</v>
      </c>
      <c r="E12" s="106">
        <f t="shared" si="1"/>
        <v>-438120.34</v>
      </c>
      <c r="F12" s="106">
        <v>261879.66</v>
      </c>
      <c r="G12" s="106">
        <v>261879.66</v>
      </c>
      <c r="H12" s="105">
        <v>100</v>
      </c>
      <c r="I12" s="124"/>
      <c r="J12" s="123"/>
    </row>
    <row r="13" s="93" customFormat="1" ht="45" customHeight="1" spans="1:10">
      <c r="A13" s="101" t="s">
        <v>561</v>
      </c>
      <c r="B13" s="108" t="s">
        <v>562</v>
      </c>
      <c r="C13" s="108"/>
      <c r="D13" s="108"/>
      <c r="E13" s="108"/>
      <c r="F13" s="108"/>
      <c r="G13" s="108"/>
      <c r="H13" s="108"/>
      <c r="I13" s="108"/>
      <c r="J13" s="108"/>
    </row>
    <row r="14" s="93" customFormat="1" ht="39" customHeight="1" spans="1:10">
      <c r="A14" s="109" t="s">
        <v>563</v>
      </c>
      <c r="B14" s="110"/>
      <c r="C14" s="110"/>
      <c r="D14" s="110"/>
      <c r="E14" s="110"/>
      <c r="F14" s="110"/>
      <c r="G14" s="110"/>
      <c r="H14" s="110"/>
      <c r="I14" s="110"/>
      <c r="J14" s="125"/>
    </row>
    <row r="15" s="93" customFormat="1" ht="41" customHeight="1" spans="1:10">
      <c r="A15" s="97" t="s">
        <v>564</v>
      </c>
      <c r="B15" s="97"/>
      <c r="C15" s="97"/>
      <c r="D15" s="111" t="s">
        <v>565</v>
      </c>
      <c r="E15" s="100" t="s">
        <v>566</v>
      </c>
      <c r="F15" s="100" t="s">
        <v>567</v>
      </c>
      <c r="G15" s="101" t="s">
        <v>568</v>
      </c>
      <c r="H15" s="112" t="s">
        <v>569</v>
      </c>
      <c r="I15" s="112"/>
      <c r="J15" s="126"/>
    </row>
    <row r="16" s="93" customFormat="1" ht="49" customHeight="1" spans="1:10">
      <c r="A16" s="97" t="s">
        <v>570</v>
      </c>
      <c r="B16" s="97" t="s">
        <v>571</v>
      </c>
      <c r="C16" s="97" t="s">
        <v>572</v>
      </c>
      <c r="D16" s="113"/>
      <c r="E16" s="103"/>
      <c r="F16" s="103"/>
      <c r="G16" s="101"/>
      <c r="H16" s="114"/>
      <c r="I16" s="114"/>
      <c r="J16" s="127"/>
    </row>
    <row r="17" s="93" customFormat="1" ht="35" customHeight="1" spans="1:10">
      <c r="A17" s="111" t="s">
        <v>573</v>
      </c>
      <c r="B17" s="111" t="s">
        <v>574</v>
      </c>
      <c r="C17" s="101" t="s">
        <v>575</v>
      </c>
      <c r="D17" s="47" t="s">
        <v>576</v>
      </c>
      <c r="E17" s="115">
        <v>76</v>
      </c>
      <c r="F17" s="22" t="s">
        <v>577</v>
      </c>
      <c r="G17" s="21" t="s">
        <v>578</v>
      </c>
      <c r="H17" s="116"/>
      <c r="I17" s="116"/>
      <c r="J17" s="116"/>
    </row>
    <row r="18" s="93" customFormat="1" ht="35" customHeight="1" spans="1:10">
      <c r="A18" s="117"/>
      <c r="B18" s="117"/>
      <c r="C18" s="101" t="s">
        <v>579</v>
      </c>
      <c r="D18" s="47" t="s">
        <v>580</v>
      </c>
      <c r="E18" s="115">
        <v>76</v>
      </c>
      <c r="F18" s="22" t="s">
        <v>577</v>
      </c>
      <c r="G18" s="21" t="s">
        <v>581</v>
      </c>
      <c r="H18" s="116"/>
      <c r="I18" s="116"/>
      <c r="J18" s="116"/>
    </row>
    <row r="19" s="93" customFormat="1" ht="35" customHeight="1" spans="1:10">
      <c r="A19" s="117"/>
      <c r="B19" s="117"/>
      <c r="C19" s="101" t="s">
        <v>582</v>
      </c>
      <c r="D19" s="47" t="s">
        <v>580</v>
      </c>
      <c r="E19" s="115">
        <v>5</v>
      </c>
      <c r="F19" s="22" t="s">
        <v>583</v>
      </c>
      <c r="G19" s="118" t="s">
        <v>584</v>
      </c>
      <c r="H19" s="116"/>
      <c r="I19" s="116"/>
      <c r="J19" s="116"/>
    </row>
    <row r="20" s="93" customFormat="1" ht="35" customHeight="1" spans="1:10">
      <c r="A20" s="117"/>
      <c r="B20" s="117"/>
      <c r="C20" s="101" t="s">
        <v>585</v>
      </c>
      <c r="D20" s="47" t="s">
        <v>580</v>
      </c>
      <c r="E20" s="115">
        <v>4</v>
      </c>
      <c r="F20" s="22" t="s">
        <v>586</v>
      </c>
      <c r="G20" s="21" t="s">
        <v>587</v>
      </c>
      <c r="H20" s="116"/>
      <c r="I20" s="116"/>
      <c r="J20" s="116"/>
    </row>
    <row r="21" s="93" customFormat="1" ht="35" customHeight="1" spans="1:10">
      <c r="A21" s="117"/>
      <c r="B21" s="117"/>
      <c r="C21" s="101" t="s">
        <v>588</v>
      </c>
      <c r="D21" s="47" t="s">
        <v>580</v>
      </c>
      <c r="E21" s="115">
        <v>333</v>
      </c>
      <c r="F21" s="22" t="s">
        <v>577</v>
      </c>
      <c r="G21" s="21" t="s">
        <v>589</v>
      </c>
      <c r="H21" s="116"/>
      <c r="I21" s="116"/>
      <c r="J21" s="116"/>
    </row>
    <row r="22" s="93" customFormat="1" ht="35" customHeight="1" spans="1:10">
      <c r="A22" s="117"/>
      <c r="B22" s="117"/>
      <c r="C22" s="101" t="s">
        <v>590</v>
      </c>
      <c r="D22" s="47" t="s">
        <v>580</v>
      </c>
      <c r="E22" s="119">
        <v>5</v>
      </c>
      <c r="F22" s="22" t="s">
        <v>591</v>
      </c>
      <c r="G22" s="21" t="s">
        <v>592</v>
      </c>
      <c r="H22" s="116"/>
      <c r="I22" s="116"/>
      <c r="J22" s="116"/>
    </row>
    <row r="23" s="93" customFormat="1" ht="35" customHeight="1" spans="1:10">
      <c r="A23" s="117"/>
      <c r="B23" s="117"/>
      <c r="C23" s="101" t="s">
        <v>593</v>
      </c>
      <c r="D23" s="47" t="s">
        <v>580</v>
      </c>
      <c r="E23" s="119">
        <v>46</v>
      </c>
      <c r="F23" s="22" t="s">
        <v>577</v>
      </c>
      <c r="G23" s="21" t="s">
        <v>594</v>
      </c>
      <c r="H23" s="116"/>
      <c r="I23" s="116"/>
      <c r="J23" s="116"/>
    </row>
    <row r="24" s="93" customFormat="1" ht="35" customHeight="1" spans="1:10">
      <c r="A24" s="117"/>
      <c r="B24" s="117"/>
      <c r="C24" s="101" t="s">
        <v>595</v>
      </c>
      <c r="D24" s="55" t="s">
        <v>596</v>
      </c>
      <c r="E24" s="119">
        <v>5</v>
      </c>
      <c r="F24" s="22" t="s">
        <v>591</v>
      </c>
      <c r="G24" s="21" t="s">
        <v>597</v>
      </c>
      <c r="H24" s="116"/>
      <c r="I24" s="116"/>
      <c r="J24" s="116"/>
    </row>
    <row r="25" s="93" customFormat="1" ht="35" customHeight="1" spans="1:10">
      <c r="A25" s="117"/>
      <c r="B25" s="117"/>
      <c r="C25" s="101" t="s">
        <v>598</v>
      </c>
      <c r="D25" s="47" t="s">
        <v>580</v>
      </c>
      <c r="E25" s="119">
        <v>8</v>
      </c>
      <c r="F25" s="22" t="s">
        <v>591</v>
      </c>
      <c r="G25" s="21" t="s">
        <v>599</v>
      </c>
      <c r="H25" s="116"/>
      <c r="I25" s="116"/>
      <c r="J25" s="116"/>
    </row>
    <row r="26" s="93" customFormat="1" ht="45" customHeight="1" spans="1:10">
      <c r="A26" s="117"/>
      <c r="B26" s="117"/>
      <c r="C26" s="101" t="s">
        <v>600</v>
      </c>
      <c r="D26" s="47" t="s">
        <v>580</v>
      </c>
      <c r="E26" s="119">
        <v>24</v>
      </c>
      <c r="F26" s="22" t="s">
        <v>591</v>
      </c>
      <c r="G26" s="21" t="s">
        <v>601</v>
      </c>
      <c r="H26" s="116"/>
      <c r="I26" s="116"/>
      <c r="J26" s="116"/>
    </row>
    <row r="27" s="93" customFormat="1" ht="35" customHeight="1" spans="1:10">
      <c r="A27" s="117"/>
      <c r="B27" s="111" t="s">
        <v>602</v>
      </c>
      <c r="C27" s="101" t="s">
        <v>603</v>
      </c>
      <c r="D27" s="47" t="s">
        <v>580</v>
      </c>
      <c r="E27" s="21" t="s">
        <v>604</v>
      </c>
      <c r="F27" s="22" t="s">
        <v>605</v>
      </c>
      <c r="G27" s="21" t="s">
        <v>604</v>
      </c>
      <c r="H27" s="116"/>
      <c r="I27" s="116"/>
      <c r="J27" s="116"/>
    </row>
    <row r="28" s="93" customFormat="1" ht="35" customHeight="1" spans="1:10">
      <c r="A28" s="117"/>
      <c r="B28" s="117"/>
      <c r="C28" s="101" t="s">
        <v>606</v>
      </c>
      <c r="D28" s="47" t="s">
        <v>580</v>
      </c>
      <c r="E28" s="21" t="s">
        <v>607</v>
      </c>
      <c r="F28" s="22" t="s">
        <v>605</v>
      </c>
      <c r="G28" s="21" t="s">
        <v>608</v>
      </c>
      <c r="H28" s="116"/>
      <c r="I28" s="116"/>
      <c r="J28" s="116"/>
    </row>
    <row r="29" s="93" customFormat="1" ht="35" customHeight="1" spans="1:10">
      <c r="A29" s="117"/>
      <c r="B29" s="117"/>
      <c r="C29" s="101" t="s">
        <v>609</v>
      </c>
      <c r="D29" s="47" t="s">
        <v>580</v>
      </c>
      <c r="E29" s="21" t="s">
        <v>606</v>
      </c>
      <c r="F29" s="22" t="s">
        <v>605</v>
      </c>
      <c r="G29" s="21" t="s">
        <v>610</v>
      </c>
      <c r="H29" s="116"/>
      <c r="I29" s="116"/>
      <c r="J29" s="116"/>
    </row>
    <row r="30" s="93" customFormat="1" ht="35" customHeight="1" spans="1:10">
      <c r="A30" s="117"/>
      <c r="B30" s="117"/>
      <c r="C30" s="101" t="s">
        <v>611</v>
      </c>
      <c r="D30" s="47" t="s">
        <v>580</v>
      </c>
      <c r="E30" s="21" t="s">
        <v>609</v>
      </c>
      <c r="F30" s="22" t="s">
        <v>605</v>
      </c>
      <c r="G30" s="21" t="s">
        <v>609</v>
      </c>
      <c r="H30" s="116"/>
      <c r="I30" s="116"/>
      <c r="J30" s="116"/>
    </row>
    <row r="31" s="93" customFormat="1" ht="35" customHeight="1" spans="1:10">
      <c r="A31" s="117"/>
      <c r="B31" s="117"/>
      <c r="C31" s="101" t="s">
        <v>612</v>
      </c>
      <c r="D31" s="47" t="s">
        <v>580</v>
      </c>
      <c r="E31" s="21" t="s">
        <v>613</v>
      </c>
      <c r="F31" s="22" t="s">
        <v>605</v>
      </c>
      <c r="G31" s="21" t="s">
        <v>613</v>
      </c>
      <c r="H31" s="116"/>
      <c r="I31" s="116"/>
      <c r="J31" s="116"/>
    </row>
    <row r="32" s="93" customFormat="1" ht="35" customHeight="1" spans="1:10">
      <c r="A32" s="117"/>
      <c r="B32" s="97" t="s">
        <v>614</v>
      </c>
      <c r="C32" s="101" t="s">
        <v>615</v>
      </c>
      <c r="D32" s="22" t="s">
        <v>580</v>
      </c>
      <c r="E32" s="21" t="s">
        <v>615</v>
      </c>
      <c r="F32" s="22" t="s">
        <v>605</v>
      </c>
      <c r="G32" s="21" t="s">
        <v>616</v>
      </c>
      <c r="H32" s="116"/>
      <c r="I32" s="116"/>
      <c r="J32" s="116"/>
    </row>
    <row r="33" s="93" customFormat="1" ht="35" customHeight="1" spans="1:10">
      <c r="A33" s="113"/>
      <c r="B33" s="97" t="s">
        <v>617</v>
      </c>
      <c r="C33" s="21" t="s">
        <v>618</v>
      </c>
      <c r="D33" s="22" t="s">
        <v>580</v>
      </c>
      <c r="E33" s="21" t="s">
        <v>618</v>
      </c>
      <c r="F33" s="22" t="s">
        <v>605</v>
      </c>
      <c r="G33" s="21" t="s">
        <v>618</v>
      </c>
      <c r="H33" s="116"/>
      <c r="I33" s="116"/>
      <c r="J33" s="116"/>
    </row>
    <row r="34" s="93" customFormat="1" ht="35" customHeight="1" spans="1:10">
      <c r="A34" s="111" t="s">
        <v>619</v>
      </c>
      <c r="B34" s="101" t="s">
        <v>620</v>
      </c>
      <c r="C34" s="21" t="s">
        <v>621</v>
      </c>
      <c r="D34" s="22" t="s">
        <v>580</v>
      </c>
      <c r="E34" s="21" t="s">
        <v>621</v>
      </c>
      <c r="F34" s="22" t="s">
        <v>605</v>
      </c>
      <c r="G34" s="21" t="s">
        <v>621</v>
      </c>
      <c r="H34" s="112"/>
      <c r="I34" s="112"/>
      <c r="J34" s="126"/>
    </row>
    <row r="35" s="93" customFormat="1" ht="57" customHeight="1" spans="1:10">
      <c r="A35" s="117"/>
      <c r="B35" s="101" t="s">
        <v>622</v>
      </c>
      <c r="C35" s="21" t="s">
        <v>623</v>
      </c>
      <c r="D35" s="22" t="s">
        <v>580</v>
      </c>
      <c r="E35" s="21" t="s">
        <v>623</v>
      </c>
      <c r="F35" s="22" t="s">
        <v>605</v>
      </c>
      <c r="G35" s="21" t="s">
        <v>624</v>
      </c>
      <c r="H35" s="112"/>
      <c r="I35" s="112"/>
      <c r="J35" s="126"/>
    </row>
    <row r="36" s="93" customFormat="1" ht="40.5" spans="1:10">
      <c r="A36" s="101" t="s">
        <v>625</v>
      </c>
      <c r="B36" s="101" t="s">
        <v>626</v>
      </c>
      <c r="C36" s="21" t="s">
        <v>627</v>
      </c>
      <c r="D36" s="22" t="s">
        <v>628</v>
      </c>
      <c r="E36" s="21" t="s">
        <v>629</v>
      </c>
      <c r="F36" s="22" t="s">
        <v>605</v>
      </c>
      <c r="G36" s="21" t="s">
        <v>630</v>
      </c>
      <c r="H36" s="112"/>
      <c r="I36" s="112"/>
      <c r="J36" s="126"/>
    </row>
    <row r="37" s="93" customFormat="1" ht="39" customHeight="1" spans="1:10">
      <c r="A37" s="101" t="s">
        <v>631</v>
      </c>
      <c r="B37" s="101" t="s">
        <v>543</v>
      </c>
      <c r="C37" s="101"/>
      <c r="D37" s="101"/>
      <c r="E37" s="101"/>
      <c r="F37" s="101"/>
      <c r="G37" s="101"/>
      <c r="H37" s="101"/>
      <c r="I37" s="101"/>
      <c r="J37" s="101"/>
    </row>
    <row r="38" s="94" customFormat="1" spans="1:8">
      <c r="A38" s="120" t="s">
        <v>632</v>
      </c>
      <c r="B38" s="120"/>
      <c r="C38" s="120"/>
      <c r="D38" s="120"/>
      <c r="E38" s="120"/>
      <c r="F38" s="120"/>
      <c r="G38" s="120"/>
      <c r="H38" s="120"/>
    </row>
    <row r="39" s="94" customFormat="1" spans="1:8">
      <c r="A39" s="120" t="s">
        <v>633</v>
      </c>
      <c r="B39" s="120"/>
      <c r="C39" s="120"/>
      <c r="D39" s="120"/>
      <c r="E39" s="120"/>
      <c r="F39" s="120"/>
      <c r="G39" s="120"/>
      <c r="H39" s="120"/>
    </row>
  </sheetData>
  <mergeCells count="50">
    <mergeCell ref="A1:J1"/>
    <mergeCell ref="A3:J3"/>
    <mergeCell ref="B4:J4"/>
    <mergeCell ref="B7:C7"/>
    <mergeCell ref="B13:J13"/>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38:H38"/>
    <mergeCell ref="A39:H39"/>
    <mergeCell ref="A5:A12"/>
    <mergeCell ref="A17:A33"/>
    <mergeCell ref="A34:A35"/>
    <mergeCell ref="B9:B12"/>
    <mergeCell ref="B17:B26"/>
    <mergeCell ref="B27:B31"/>
    <mergeCell ref="D5:D6"/>
    <mergeCell ref="D15:D16"/>
    <mergeCell ref="E5:E6"/>
    <mergeCell ref="E15:E16"/>
    <mergeCell ref="F5:F6"/>
    <mergeCell ref="F15:F16"/>
    <mergeCell ref="G5:G6"/>
    <mergeCell ref="G15:G16"/>
    <mergeCell ref="H5:H6"/>
    <mergeCell ref="I5:I6"/>
    <mergeCell ref="J5:J6"/>
    <mergeCell ref="J7:J12"/>
    <mergeCell ref="B5:C6"/>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12" workbookViewId="0">
      <selection activeCell="G21" sqref="G21"/>
    </sheetView>
  </sheetViews>
  <sheetFormatPr defaultColWidth="9" defaultRowHeight="13.5"/>
  <cols>
    <col min="1" max="2" width="11.125" style="1" customWidth="1"/>
    <col min="3" max="3" width="16.625" style="1" customWidth="1"/>
    <col min="4" max="4" width="14.5" style="1" customWidth="1"/>
    <col min="5" max="5" width="14.125" style="1" customWidth="1"/>
    <col min="6" max="6" width="11.2" style="1" customWidth="1"/>
    <col min="7" max="7" width="19.625" style="1" customWidth="1"/>
    <col min="8" max="8" width="9" style="1"/>
    <col min="9" max="9" width="8.63333333333333" style="1" customWidth="1"/>
    <col min="10" max="10" width="22.2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15" t="s">
        <v>635</v>
      </c>
      <c r="B3" s="15"/>
      <c r="C3" s="17" t="s">
        <v>636</v>
      </c>
      <c r="D3" s="17"/>
      <c r="E3" s="17"/>
      <c r="F3" s="17"/>
      <c r="G3" s="17"/>
      <c r="H3" s="17"/>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5" t="s">
        <v>637</v>
      </c>
      <c r="B4" s="15"/>
      <c r="C4" s="17" t="s">
        <v>547</v>
      </c>
      <c r="D4" s="17"/>
      <c r="E4" s="17"/>
      <c r="F4" s="15" t="s">
        <v>638</v>
      </c>
      <c r="G4" s="17" t="s">
        <v>547</v>
      </c>
      <c r="H4" s="17"/>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5" t="s">
        <v>639</v>
      </c>
      <c r="B5" s="15"/>
      <c r="C5" s="15"/>
      <c r="D5" s="15" t="s">
        <v>550</v>
      </c>
      <c r="E5" s="15" t="s">
        <v>465</v>
      </c>
      <c r="F5" s="15" t="s">
        <v>640</v>
      </c>
      <c r="G5" s="15" t="s">
        <v>641</v>
      </c>
      <c r="H5" s="15" t="s">
        <v>642</v>
      </c>
      <c r="I5" s="15" t="s">
        <v>643</v>
      </c>
      <c r="J5" s="1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5"/>
      <c r="B6" s="15"/>
      <c r="C6" s="37" t="s">
        <v>557</v>
      </c>
      <c r="D6" s="38">
        <v>350000</v>
      </c>
      <c r="E6" s="38">
        <v>27052</v>
      </c>
      <c r="F6" s="38">
        <v>27052</v>
      </c>
      <c r="G6" s="15">
        <v>10</v>
      </c>
      <c r="H6" s="40">
        <f>F6/E6</f>
        <v>1</v>
      </c>
      <c r="I6" s="16">
        <f>G6*H6</f>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c r="B7" s="15"/>
      <c r="C7" s="37" t="s">
        <v>644</v>
      </c>
      <c r="D7" s="38">
        <v>350000</v>
      </c>
      <c r="E7" s="38">
        <v>27052</v>
      </c>
      <c r="F7" s="38">
        <v>27052</v>
      </c>
      <c r="G7" s="15" t="s">
        <v>469</v>
      </c>
      <c r="H7" s="40">
        <f>F7/E7</f>
        <v>1</v>
      </c>
      <c r="I7" s="16" t="s">
        <v>469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37" t="s">
        <v>645</v>
      </c>
      <c r="D8" s="38"/>
      <c r="E8" s="38"/>
      <c r="F8" s="38"/>
      <c r="G8" s="15" t="s">
        <v>469</v>
      </c>
      <c r="H8" s="38"/>
      <c r="I8" s="16" t="s">
        <v>469</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5"/>
      <c r="B9" s="15"/>
      <c r="C9" s="37" t="s">
        <v>646</v>
      </c>
      <c r="D9" s="42" t="s">
        <v>469</v>
      </c>
      <c r="E9" s="42" t="s">
        <v>469</v>
      </c>
      <c r="F9" s="42" t="s">
        <v>469</v>
      </c>
      <c r="G9" s="20" t="s">
        <v>469</v>
      </c>
      <c r="H9" s="38"/>
      <c r="I9" s="16" t="s">
        <v>469</v>
      </c>
      <c r="J9" s="16"/>
    </row>
    <row r="10" s="1" customFormat="1" ht="18" customHeight="1" spans="1:10">
      <c r="A10" s="15" t="s">
        <v>647</v>
      </c>
      <c r="B10" s="15" t="s">
        <v>648</v>
      </c>
      <c r="C10" s="15"/>
      <c r="D10" s="15"/>
      <c r="E10" s="15"/>
      <c r="F10" s="16" t="s">
        <v>649</v>
      </c>
      <c r="G10" s="16"/>
      <c r="H10" s="16"/>
      <c r="I10" s="16"/>
      <c r="J10" s="16"/>
    </row>
    <row r="11" s="1" customFormat="1" ht="166" customHeight="1" spans="1:10">
      <c r="A11" s="15"/>
      <c r="B11" s="81" t="s">
        <v>650</v>
      </c>
      <c r="C11" s="82"/>
      <c r="D11" s="82"/>
      <c r="E11" s="83"/>
      <c r="F11" s="84" t="s">
        <v>651</v>
      </c>
      <c r="G11" s="84"/>
      <c r="H11" s="84"/>
      <c r="I11" s="84"/>
      <c r="J11" s="84"/>
    </row>
    <row r="12" s="1" customFormat="1" ht="36" customHeight="1" spans="1:10">
      <c r="A12" s="85" t="s">
        <v>564</v>
      </c>
      <c r="B12" s="86"/>
      <c r="C12" s="87"/>
      <c r="D12" s="85" t="s">
        <v>652</v>
      </c>
      <c r="E12" s="86"/>
      <c r="F12" s="87"/>
      <c r="G12" s="88" t="s">
        <v>568</v>
      </c>
      <c r="H12" s="88" t="s">
        <v>641</v>
      </c>
      <c r="I12" s="88" t="s">
        <v>643</v>
      </c>
      <c r="J12" s="88" t="s">
        <v>569</v>
      </c>
    </row>
    <row r="13" s="1" customFormat="1" ht="36" customHeight="1" spans="1:10">
      <c r="A13" s="89" t="s">
        <v>570</v>
      </c>
      <c r="B13" s="15" t="s">
        <v>571</v>
      </c>
      <c r="C13" s="15" t="s">
        <v>572</v>
      </c>
      <c r="D13" s="15" t="s">
        <v>565</v>
      </c>
      <c r="E13" s="15" t="s">
        <v>566</v>
      </c>
      <c r="F13" s="18" t="s">
        <v>567</v>
      </c>
      <c r="G13" s="90"/>
      <c r="H13" s="90"/>
      <c r="I13" s="90"/>
      <c r="J13" s="90"/>
    </row>
    <row r="14" s="1" customFormat="1" ht="40.5" spans="1:10">
      <c r="A14" s="20" t="s">
        <v>573</v>
      </c>
      <c r="B14" s="20" t="s">
        <v>574</v>
      </c>
      <c r="C14" s="50" t="s">
        <v>653</v>
      </c>
      <c r="D14" s="50" t="s">
        <v>580</v>
      </c>
      <c r="E14" s="50">
        <v>1</v>
      </c>
      <c r="F14" s="50" t="s">
        <v>654</v>
      </c>
      <c r="G14" s="50" t="s">
        <v>655</v>
      </c>
      <c r="H14" s="50">
        <v>9</v>
      </c>
      <c r="I14" s="50">
        <v>9</v>
      </c>
      <c r="J14" s="91"/>
    </row>
    <row r="15" s="1" customFormat="1" ht="36" customHeight="1" spans="1:10">
      <c r="A15" s="20"/>
      <c r="B15" s="20"/>
      <c r="C15" s="50" t="s">
        <v>656</v>
      </c>
      <c r="D15" s="50" t="s">
        <v>580</v>
      </c>
      <c r="E15" s="50">
        <v>1</v>
      </c>
      <c r="F15" s="50" t="s">
        <v>654</v>
      </c>
      <c r="G15" s="50" t="s">
        <v>657</v>
      </c>
      <c r="H15" s="50">
        <v>9</v>
      </c>
      <c r="I15" s="50">
        <v>9</v>
      </c>
      <c r="J15" s="91"/>
    </row>
    <row r="16" s="1" customFormat="1" ht="36" customHeight="1" spans="1:10">
      <c r="A16" s="20"/>
      <c r="B16" s="20"/>
      <c r="C16" s="50" t="s">
        <v>658</v>
      </c>
      <c r="D16" s="50" t="s">
        <v>580</v>
      </c>
      <c r="E16" s="50">
        <v>1</v>
      </c>
      <c r="F16" s="50" t="s">
        <v>591</v>
      </c>
      <c r="G16" s="50" t="s">
        <v>659</v>
      </c>
      <c r="H16" s="50">
        <v>9</v>
      </c>
      <c r="I16" s="50">
        <v>9</v>
      </c>
      <c r="J16" s="91"/>
    </row>
    <row r="17" s="1" customFormat="1" ht="47" customHeight="1" spans="1:10">
      <c r="A17" s="20"/>
      <c r="B17" s="20"/>
      <c r="C17" s="50" t="s">
        <v>660</v>
      </c>
      <c r="D17" s="50" t="s">
        <v>580</v>
      </c>
      <c r="E17" s="50">
        <v>1</v>
      </c>
      <c r="F17" s="50" t="s">
        <v>591</v>
      </c>
      <c r="G17" s="50" t="s">
        <v>661</v>
      </c>
      <c r="H17" s="50">
        <v>9</v>
      </c>
      <c r="I17" s="50">
        <v>9</v>
      </c>
      <c r="J17" s="91"/>
    </row>
    <row r="18" s="1" customFormat="1" ht="28" customHeight="1" spans="1:10">
      <c r="A18" s="20"/>
      <c r="B18" s="20" t="s">
        <v>602</v>
      </c>
      <c r="C18" s="50" t="s">
        <v>606</v>
      </c>
      <c r="D18" s="50" t="s">
        <v>580</v>
      </c>
      <c r="E18" s="50" t="s">
        <v>606</v>
      </c>
      <c r="F18" s="50" t="s">
        <v>605</v>
      </c>
      <c r="G18" s="50" t="s">
        <v>662</v>
      </c>
      <c r="H18" s="50">
        <v>9</v>
      </c>
      <c r="I18" s="50">
        <v>9</v>
      </c>
      <c r="J18" s="92"/>
    </row>
    <row r="19" s="1" customFormat="1" ht="34" customHeight="1" spans="1:10">
      <c r="A19" s="20"/>
      <c r="B19" s="20" t="s">
        <v>614</v>
      </c>
      <c r="C19" s="50" t="s">
        <v>663</v>
      </c>
      <c r="D19" s="50" t="s">
        <v>580</v>
      </c>
      <c r="E19" s="50" t="s">
        <v>664</v>
      </c>
      <c r="F19" s="50" t="s">
        <v>605</v>
      </c>
      <c r="G19" s="50" t="s">
        <v>665</v>
      </c>
      <c r="H19" s="50">
        <v>9</v>
      </c>
      <c r="I19" s="50">
        <v>9</v>
      </c>
      <c r="J19" s="92"/>
    </row>
    <row r="20" s="1" customFormat="1" ht="49" customHeight="1" spans="1:10">
      <c r="A20" s="20"/>
      <c r="B20" s="20" t="s">
        <v>617</v>
      </c>
      <c r="C20" s="50" t="s">
        <v>666</v>
      </c>
      <c r="D20" s="50" t="s">
        <v>580</v>
      </c>
      <c r="E20" s="50" t="s">
        <v>666</v>
      </c>
      <c r="F20" s="50" t="s">
        <v>605</v>
      </c>
      <c r="G20" s="50" t="s">
        <v>667</v>
      </c>
      <c r="H20" s="50">
        <v>9</v>
      </c>
      <c r="I20" s="50">
        <v>9</v>
      </c>
      <c r="J20" s="92"/>
    </row>
    <row r="21" s="1" customFormat="1" ht="30" customHeight="1" spans="1:10">
      <c r="A21" s="20" t="s">
        <v>619</v>
      </c>
      <c r="B21" s="20" t="s">
        <v>668</v>
      </c>
      <c r="C21" s="50"/>
      <c r="D21" s="50"/>
      <c r="E21" s="50"/>
      <c r="F21" s="50"/>
      <c r="G21" s="50"/>
      <c r="H21" s="50"/>
      <c r="I21" s="50"/>
      <c r="J21" s="92"/>
    </row>
    <row r="22" s="1" customFormat="1" ht="42" customHeight="1" spans="1:10">
      <c r="A22" s="20"/>
      <c r="B22" s="20" t="s">
        <v>669</v>
      </c>
      <c r="C22" s="50" t="s">
        <v>670</v>
      </c>
      <c r="D22" s="50" t="s">
        <v>580</v>
      </c>
      <c r="E22" s="50" t="s">
        <v>670</v>
      </c>
      <c r="F22" s="50" t="s">
        <v>605</v>
      </c>
      <c r="G22" s="50" t="s">
        <v>671</v>
      </c>
      <c r="H22" s="50">
        <v>9</v>
      </c>
      <c r="I22" s="50">
        <v>9</v>
      </c>
      <c r="J22" s="92"/>
    </row>
    <row r="23" s="1" customFormat="1" ht="30" customHeight="1" spans="1:10">
      <c r="A23" s="20"/>
      <c r="B23" s="20" t="s">
        <v>672</v>
      </c>
      <c r="C23" s="50" t="s">
        <v>673</v>
      </c>
      <c r="D23" s="50" t="s">
        <v>580</v>
      </c>
      <c r="E23" s="50" t="s">
        <v>673</v>
      </c>
      <c r="F23" s="50" t="s">
        <v>605</v>
      </c>
      <c r="G23" s="50" t="s">
        <v>674</v>
      </c>
      <c r="H23" s="50">
        <v>9</v>
      </c>
      <c r="I23" s="50">
        <v>9</v>
      </c>
      <c r="J23" s="92"/>
    </row>
    <row r="24" s="1" customFormat="1" ht="30" customHeight="1" spans="1:10">
      <c r="A24" s="20"/>
      <c r="B24" s="26" t="s">
        <v>675</v>
      </c>
      <c r="C24" s="50"/>
      <c r="D24" s="50"/>
      <c r="E24" s="50"/>
      <c r="F24" s="50"/>
      <c r="G24" s="50"/>
      <c r="H24" s="50"/>
      <c r="I24" s="50"/>
      <c r="J24" s="92"/>
    </row>
    <row r="25" s="1" customFormat="1" ht="30" customHeight="1" spans="1:10">
      <c r="A25" s="20" t="s">
        <v>625</v>
      </c>
      <c r="B25" s="26" t="s">
        <v>626</v>
      </c>
      <c r="C25" s="50" t="s">
        <v>676</v>
      </c>
      <c r="D25" s="50" t="s">
        <v>628</v>
      </c>
      <c r="E25" s="50" t="s">
        <v>677</v>
      </c>
      <c r="F25" s="50" t="s">
        <v>678</v>
      </c>
      <c r="G25" s="50" t="s">
        <v>679</v>
      </c>
      <c r="H25" s="50">
        <v>9</v>
      </c>
      <c r="I25" s="50">
        <v>9</v>
      </c>
      <c r="J25" s="70" t="s">
        <v>680</v>
      </c>
    </row>
    <row r="26" s="1" customFormat="1" ht="54" customHeight="1" spans="1:10">
      <c r="A26" s="27" t="s">
        <v>631</v>
      </c>
      <c r="B26" s="27"/>
      <c r="C26" s="27"/>
      <c r="D26" s="27" t="s">
        <v>543</v>
      </c>
      <c r="E26" s="27"/>
      <c r="F26" s="27"/>
      <c r="G26" s="27"/>
      <c r="H26" s="27"/>
      <c r="I26" s="27"/>
      <c r="J26" s="27"/>
    </row>
    <row r="27" s="1" customFormat="1" ht="25.5" customHeight="1" spans="1:10">
      <c r="A27" s="27" t="s">
        <v>681</v>
      </c>
      <c r="B27" s="27"/>
      <c r="C27" s="27"/>
      <c r="D27" s="27"/>
      <c r="E27" s="27"/>
      <c r="F27" s="27"/>
      <c r="G27" s="27"/>
      <c r="H27" s="27">
        <v>100</v>
      </c>
      <c r="I27" s="27">
        <v>100</v>
      </c>
      <c r="J27" s="27" t="s">
        <v>682</v>
      </c>
    </row>
    <row r="28" s="1" customFormat="1" ht="20" customHeight="1" spans="1:10">
      <c r="A28" s="28"/>
      <c r="B28" s="28"/>
      <c r="C28" s="28"/>
      <c r="D28" s="28"/>
      <c r="E28" s="28"/>
      <c r="F28" s="28"/>
      <c r="G28" s="28"/>
      <c r="H28" s="28"/>
      <c r="I28" s="28"/>
      <c r="J28" s="34"/>
    </row>
    <row r="29" s="1" customFormat="1" ht="20" customHeight="1" spans="1:10">
      <c r="A29" s="29" t="s">
        <v>683</v>
      </c>
      <c r="B29" s="30"/>
      <c r="C29" s="30"/>
      <c r="D29" s="30"/>
      <c r="E29" s="30"/>
      <c r="F29" s="30"/>
      <c r="G29" s="30"/>
      <c r="H29" s="30"/>
      <c r="I29" s="30"/>
      <c r="J29" s="35"/>
    </row>
    <row r="30" s="1" customFormat="1" ht="20" customHeight="1" spans="1:10">
      <c r="A30" s="29" t="s">
        <v>684</v>
      </c>
      <c r="B30" s="29"/>
      <c r="C30" s="29"/>
      <c r="D30" s="29"/>
      <c r="E30" s="29"/>
      <c r="F30" s="29"/>
      <c r="G30" s="29"/>
      <c r="H30" s="29"/>
      <c r="I30" s="29"/>
      <c r="J30" s="29"/>
    </row>
    <row r="31" s="1" customFormat="1" ht="20" customHeight="1" spans="1:10">
      <c r="A31" s="29" t="s">
        <v>685</v>
      </c>
      <c r="B31" s="29"/>
      <c r="C31" s="29"/>
      <c r="D31" s="29"/>
      <c r="E31" s="29"/>
      <c r="F31" s="29"/>
      <c r="G31" s="29"/>
      <c r="H31" s="29"/>
      <c r="I31" s="29"/>
      <c r="J31" s="29"/>
    </row>
    <row r="32" s="1" customFormat="1" ht="20" customHeight="1" spans="1:10">
      <c r="A32" s="29" t="s">
        <v>686</v>
      </c>
      <c r="B32" s="29"/>
      <c r="C32" s="29"/>
      <c r="D32" s="29"/>
      <c r="E32" s="29"/>
      <c r="F32" s="29"/>
      <c r="G32" s="29"/>
      <c r="H32" s="29"/>
      <c r="I32" s="29"/>
      <c r="J32" s="29"/>
    </row>
    <row r="33" s="1" customFormat="1" ht="20" customHeight="1" spans="1:10">
      <c r="A33" s="29" t="s">
        <v>687</v>
      </c>
      <c r="B33" s="29"/>
      <c r="C33" s="29"/>
      <c r="D33" s="29"/>
      <c r="E33" s="29"/>
      <c r="F33" s="29"/>
      <c r="G33" s="29"/>
      <c r="H33" s="29"/>
      <c r="I33" s="29"/>
      <c r="J33" s="29"/>
    </row>
    <row r="34" s="1" customFormat="1" ht="20" customHeight="1" spans="1:10">
      <c r="A34" s="29" t="s">
        <v>688</v>
      </c>
      <c r="B34" s="29"/>
      <c r="C34" s="29"/>
      <c r="D34" s="29"/>
      <c r="E34" s="29"/>
      <c r="F34" s="29"/>
      <c r="G34" s="29"/>
      <c r="H34" s="29"/>
      <c r="I34" s="29"/>
      <c r="J34"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30:J30"/>
    <mergeCell ref="A31:J31"/>
    <mergeCell ref="A32:J32"/>
    <mergeCell ref="A33:J33"/>
    <mergeCell ref="A34:J34"/>
    <mergeCell ref="A10:A11"/>
    <mergeCell ref="A14:A20"/>
    <mergeCell ref="A21:A24"/>
    <mergeCell ref="B14:B17"/>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8" workbookViewId="0">
      <selection activeCell="G18" sqref="G18"/>
    </sheetView>
  </sheetViews>
  <sheetFormatPr defaultColWidth="9" defaultRowHeight="13.5"/>
  <cols>
    <col min="1" max="2" width="11.125" style="1" customWidth="1"/>
    <col min="3" max="3" width="15.875" style="1" customWidth="1"/>
    <col min="4" max="4" width="15.375" style="1" customWidth="1"/>
    <col min="5" max="5" width="15.75" style="1" customWidth="1"/>
    <col min="6" max="6" width="15.125" style="1" customWidth="1"/>
    <col min="7" max="7" width="11.625" style="1" customWidth="1"/>
    <col min="8" max="8" width="13.125" style="1" customWidth="1"/>
    <col min="9" max="9" width="8.63333333333333" style="1" customWidth="1"/>
    <col min="10" max="10" width="15.7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15" t="s">
        <v>635</v>
      </c>
      <c r="B3" s="15"/>
      <c r="C3" s="17" t="s">
        <v>689</v>
      </c>
      <c r="D3" s="17"/>
      <c r="E3" s="17"/>
      <c r="F3" s="17"/>
      <c r="G3" s="17"/>
      <c r="H3" s="17"/>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5" t="s">
        <v>637</v>
      </c>
      <c r="B4" s="15"/>
      <c r="C4" s="36" t="s">
        <v>547</v>
      </c>
      <c r="D4" s="36"/>
      <c r="E4" s="36"/>
      <c r="F4" s="15" t="s">
        <v>638</v>
      </c>
      <c r="G4" s="17" t="s">
        <v>547</v>
      </c>
      <c r="H4" s="17"/>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5" t="s">
        <v>639</v>
      </c>
      <c r="B5" s="15"/>
      <c r="C5" s="15"/>
      <c r="D5" s="15" t="s">
        <v>550</v>
      </c>
      <c r="E5" s="15" t="s">
        <v>465</v>
      </c>
      <c r="F5" s="15" t="s">
        <v>640</v>
      </c>
      <c r="G5" s="15" t="s">
        <v>641</v>
      </c>
      <c r="H5" s="15" t="s">
        <v>642</v>
      </c>
      <c r="I5" s="15" t="s">
        <v>643</v>
      </c>
      <c r="J5" s="1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5"/>
      <c r="B6" s="15"/>
      <c r="C6" s="37" t="s">
        <v>557</v>
      </c>
      <c r="D6" s="38">
        <v>200000</v>
      </c>
      <c r="E6" s="38">
        <v>155183.9</v>
      </c>
      <c r="F6" s="38">
        <v>155183.9</v>
      </c>
      <c r="G6" s="15">
        <v>10</v>
      </c>
      <c r="H6" s="40">
        <f>F6/E6</f>
        <v>1</v>
      </c>
      <c r="I6" s="16">
        <f>H6*G6</f>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c r="B7" s="15"/>
      <c r="C7" s="37" t="s">
        <v>644</v>
      </c>
      <c r="D7" s="38">
        <v>200000</v>
      </c>
      <c r="E7" s="38">
        <v>155183.9</v>
      </c>
      <c r="F7" s="38">
        <v>155183.9</v>
      </c>
      <c r="G7" s="15" t="s">
        <v>469</v>
      </c>
      <c r="H7" s="40">
        <f>F7/E7</f>
        <v>1</v>
      </c>
      <c r="I7" s="16" t="s">
        <v>469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37" t="s">
        <v>645</v>
      </c>
      <c r="D8" s="38"/>
      <c r="E8" s="38"/>
      <c r="F8" s="38"/>
      <c r="G8" s="15" t="s">
        <v>469</v>
      </c>
      <c r="H8" s="38"/>
      <c r="I8" s="16" t="s">
        <v>469</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5"/>
      <c r="B9" s="15"/>
      <c r="C9" s="37" t="s">
        <v>646</v>
      </c>
      <c r="D9" s="42" t="s">
        <v>469</v>
      </c>
      <c r="E9" s="42" t="s">
        <v>469</v>
      </c>
      <c r="F9" s="42" t="s">
        <v>469</v>
      </c>
      <c r="G9" s="20" t="s">
        <v>469</v>
      </c>
      <c r="H9" s="38"/>
      <c r="I9" s="16" t="s">
        <v>469</v>
      </c>
      <c r="J9" s="16"/>
    </row>
    <row r="10" s="1" customFormat="1" ht="42" customHeight="1" spans="1:10">
      <c r="A10" s="15" t="s">
        <v>647</v>
      </c>
      <c r="B10" s="15" t="s">
        <v>648</v>
      </c>
      <c r="C10" s="15"/>
      <c r="D10" s="15"/>
      <c r="E10" s="15"/>
      <c r="F10" s="16" t="s">
        <v>649</v>
      </c>
      <c r="G10" s="16"/>
      <c r="H10" s="16"/>
      <c r="I10" s="16"/>
      <c r="J10" s="16"/>
    </row>
    <row r="11" s="1" customFormat="1" ht="51" customHeight="1" spans="1:10">
      <c r="A11" s="15"/>
      <c r="B11" s="36" t="s">
        <v>690</v>
      </c>
      <c r="C11" s="36"/>
      <c r="D11" s="36"/>
      <c r="E11" s="36"/>
      <c r="F11" s="67" t="s">
        <v>691</v>
      </c>
      <c r="G11" s="67"/>
      <c r="H11" s="67"/>
      <c r="I11" s="67"/>
      <c r="J11" s="67"/>
    </row>
    <row r="12" s="1" customFormat="1" ht="32" customHeight="1" spans="1:10">
      <c r="A12" s="18" t="s">
        <v>564</v>
      </c>
      <c r="B12" s="18"/>
      <c r="C12" s="18"/>
      <c r="D12" s="18" t="s">
        <v>652</v>
      </c>
      <c r="E12" s="18"/>
      <c r="F12" s="18"/>
      <c r="G12" s="18" t="s">
        <v>568</v>
      </c>
      <c r="H12" s="18" t="s">
        <v>641</v>
      </c>
      <c r="I12" s="18" t="s">
        <v>643</v>
      </c>
      <c r="J12" s="18" t="s">
        <v>569</v>
      </c>
    </row>
    <row r="13" s="1" customFormat="1" ht="33" customHeight="1" spans="1:10">
      <c r="A13" s="15" t="s">
        <v>570</v>
      </c>
      <c r="B13" s="15" t="s">
        <v>571</v>
      </c>
      <c r="C13" s="15" t="s">
        <v>572</v>
      </c>
      <c r="D13" s="15" t="s">
        <v>565</v>
      </c>
      <c r="E13" s="15" t="s">
        <v>566</v>
      </c>
      <c r="F13" s="18" t="s">
        <v>567</v>
      </c>
      <c r="G13" s="18"/>
      <c r="H13" s="18"/>
      <c r="I13" s="18"/>
      <c r="J13" s="18"/>
    </row>
    <row r="14" s="1" customFormat="1" ht="36" customHeight="1" spans="1:10">
      <c r="A14" s="15"/>
      <c r="B14" s="20" t="s">
        <v>574</v>
      </c>
      <c r="C14" s="15" t="s">
        <v>692</v>
      </c>
      <c r="D14" s="15" t="s">
        <v>580</v>
      </c>
      <c r="E14" s="15">
        <v>1</v>
      </c>
      <c r="F14" s="18" t="s">
        <v>591</v>
      </c>
      <c r="G14" s="18" t="s">
        <v>693</v>
      </c>
      <c r="H14" s="18">
        <v>15</v>
      </c>
      <c r="I14" s="18">
        <v>15</v>
      </c>
      <c r="J14" s="18"/>
    </row>
    <row r="15" s="1" customFormat="1" ht="25" customHeight="1" spans="1:10">
      <c r="A15" s="20" t="s">
        <v>573</v>
      </c>
      <c r="B15" s="20"/>
      <c r="C15" s="20" t="s">
        <v>694</v>
      </c>
      <c r="D15" s="20" t="s">
        <v>580</v>
      </c>
      <c r="E15" s="15">
        <v>1</v>
      </c>
      <c r="F15" s="18" t="s">
        <v>591</v>
      </c>
      <c r="G15" s="18" t="s">
        <v>693</v>
      </c>
      <c r="H15" s="18">
        <v>15</v>
      </c>
      <c r="I15" s="18">
        <v>15</v>
      </c>
      <c r="J15" s="18"/>
    </row>
    <row r="16" s="1" customFormat="1" ht="18" customHeight="1" spans="1:10">
      <c r="A16" s="20"/>
      <c r="B16" s="20" t="s">
        <v>602</v>
      </c>
      <c r="C16" s="20"/>
      <c r="D16" s="20"/>
      <c r="E16" s="15"/>
      <c r="F16" s="18"/>
      <c r="G16" s="18"/>
      <c r="H16" s="18"/>
      <c r="I16" s="18"/>
      <c r="J16" s="18"/>
    </row>
    <row r="17" s="1" customFormat="1" ht="36" customHeight="1" spans="1:10">
      <c r="A17" s="20"/>
      <c r="B17" s="20" t="s">
        <v>614</v>
      </c>
      <c r="C17" s="18" t="s">
        <v>663</v>
      </c>
      <c r="D17" s="18" t="s">
        <v>580</v>
      </c>
      <c r="E17" s="18" t="s">
        <v>664</v>
      </c>
      <c r="F17" s="18" t="s">
        <v>605</v>
      </c>
      <c r="G17" s="18" t="s">
        <v>665</v>
      </c>
      <c r="H17" s="18">
        <v>15</v>
      </c>
      <c r="I17" s="18">
        <v>15</v>
      </c>
      <c r="J17" s="18"/>
    </row>
    <row r="18" s="1" customFormat="1" ht="64" customHeight="1" spans="1:10">
      <c r="A18" s="20"/>
      <c r="B18" s="20" t="s">
        <v>617</v>
      </c>
      <c r="C18" s="18" t="s">
        <v>666</v>
      </c>
      <c r="D18" s="18" t="s">
        <v>580</v>
      </c>
      <c r="E18" s="18" t="s">
        <v>666</v>
      </c>
      <c r="F18" s="18" t="s">
        <v>605</v>
      </c>
      <c r="G18" s="18" t="s">
        <v>667</v>
      </c>
      <c r="H18" s="18">
        <v>15</v>
      </c>
      <c r="I18" s="18">
        <v>15</v>
      </c>
      <c r="J18" s="18"/>
    </row>
    <row r="19" s="1" customFormat="1" ht="30" customHeight="1" spans="1:10">
      <c r="A19" s="20" t="s">
        <v>619</v>
      </c>
      <c r="B19" s="20" t="s">
        <v>668</v>
      </c>
      <c r="C19" s="20"/>
      <c r="D19" s="20"/>
      <c r="E19" s="15"/>
      <c r="F19" s="18"/>
      <c r="G19" s="18"/>
      <c r="H19" s="18"/>
      <c r="I19" s="18"/>
      <c r="J19" s="18"/>
    </row>
    <row r="20" s="1" customFormat="1" ht="54" customHeight="1" spans="1:10">
      <c r="A20" s="20"/>
      <c r="B20" s="20" t="s">
        <v>669</v>
      </c>
      <c r="C20" s="20" t="s">
        <v>695</v>
      </c>
      <c r="D20" s="18" t="s">
        <v>580</v>
      </c>
      <c r="E20" s="79" t="s">
        <v>696</v>
      </c>
      <c r="F20" s="18" t="s">
        <v>605</v>
      </c>
      <c r="G20" s="80" t="s">
        <v>697</v>
      </c>
      <c r="H20" s="18">
        <v>15</v>
      </c>
      <c r="I20" s="18">
        <v>15</v>
      </c>
      <c r="J20" s="18"/>
    </row>
    <row r="21" s="1" customFormat="1" ht="30" customHeight="1" spans="1:10">
      <c r="A21" s="20"/>
      <c r="B21" s="20" t="s">
        <v>672</v>
      </c>
      <c r="C21" s="20"/>
      <c r="D21" s="20"/>
      <c r="E21" s="15"/>
      <c r="F21" s="18"/>
      <c r="G21" s="18"/>
      <c r="H21" s="18"/>
      <c r="I21" s="18"/>
      <c r="J21" s="18"/>
    </row>
    <row r="22" s="1" customFormat="1" ht="30" customHeight="1" spans="1:10">
      <c r="A22" s="20"/>
      <c r="B22" s="26" t="s">
        <v>675</v>
      </c>
      <c r="C22" s="20"/>
      <c r="D22" s="20"/>
      <c r="E22" s="15"/>
      <c r="F22" s="18"/>
      <c r="G22" s="18"/>
      <c r="H22" s="18"/>
      <c r="I22" s="18"/>
      <c r="J22" s="18"/>
    </row>
    <row r="23" s="1" customFormat="1" ht="30" customHeight="1" spans="1:10">
      <c r="A23" s="20" t="s">
        <v>625</v>
      </c>
      <c r="B23" s="26" t="s">
        <v>626</v>
      </c>
      <c r="C23" s="20" t="s">
        <v>698</v>
      </c>
      <c r="D23" s="18" t="s">
        <v>628</v>
      </c>
      <c r="E23" s="18" t="s">
        <v>677</v>
      </c>
      <c r="F23" s="18" t="s">
        <v>678</v>
      </c>
      <c r="G23" s="18" t="s">
        <v>679</v>
      </c>
      <c r="H23" s="18">
        <v>15</v>
      </c>
      <c r="I23" s="18">
        <v>15</v>
      </c>
      <c r="J23" s="33" t="s">
        <v>680</v>
      </c>
    </row>
    <row r="24" s="1" customFormat="1" ht="37" customHeight="1" spans="1:10">
      <c r="A24" s="27" t="s">
        <v>631</v>
      </c>
      <c r="B24" s="27"/>
      <c r="C24" s="27"/>
      <c r="D24" s="27" t="s">
        <v>543</v>
      </c>
      <c r="E24" s="27"/>
      <c r="F24" s="27"/>
      <c r="G24" s="27"/>
      <c r="H24" s="27"/>
      <c r="I24" s="27"/>
      <c r="J24" s="27"/>
    </row>
    <row r="25" s="1" customFormat="1" ht="25.5" customHeight="1" spans="1:10">
      <c r="A25" s="27" t="s">
        <v>681</v>
      </c>
      <c r="B25" s="27"/>
      <c r="C25" s="27"/>
      <c r="D25" s="27"/>
      <c r="E25" s="27"/>
      <c r="F25" s="27"/>
      <c r="G25" s="27"/>
      <c r="H25" s="27">
        <v>100</v>
      </c>
      <c r="I25" s="27">
        <v>100</v>
      </c>
      <c r="J25" s="27" t="s">
        <v>682</v>
      </c>
    </row>
    <row r="26" s="1" customFormat="1" ht="20" customHeight="1" spans="1:10">
      <c r="A26" s="28"/>
      <c r="B26" s="28"/>
      <c r="C26" s="28"/>
      <c r="D26" s="28"/>
      <c r="E26" s="28"/>
      <c r="F26" s="28"/>
      <c r="G26" s="28"/>
      <c r="H26" s="28"/>
      <c r="I26" s="28"/>
      <c r="J26" s="34"/>
    </row>
    <row r="27" s="1" customFormat="1" ht="20" customHeight="1" spans="1:10">
      <c r="A27" s="29" t="s">
        <v>683</v>
      </c>
      <c r="B27" s="30"/>
      <c r="C27" s="30"/>
      <c r="D27" s="30"/>
      <c r="E27" s="30"/>
      <c r="F27" s="30"/>
      <c r="G27" s="30"/>
      <c r="H27" s="30"/>
      <c r="I27" s="30"/>
      <c r="J27" s="35"/>
    </row>
    <row r="28" s="1" customFormat="1" ht="20" customHeight="1" spans="1:10">
      <c r="A28" s="29" t="s">
        <v>684</v>
      </c>
      <c r="B28" s="29"/>
      <c r="C28" s="29"/>
      <c r="D28" s="29"/>
      <c r="E28" s="29"/>
      <c r="F28" s="29"/>
      <c r="G28" s="29"/>
      <c r="H28" s="29"/>
      <c r="I28" s="29"/>
      <c r="J28" s="29"/>
    </row>
    <row r="29" s="1" customFormat="1" ht="20" customHeight="1" spans="1:10">
      <c r="A29" s="29" t="s">
        <v>685</v>
      </c>
      <c r="B29" s="29"/>
      <c r="C29" s="29"/>
      <c r="D29" s="29"/>
      <c r="E29" s="29"/>
      <c r="F29" s="29"/>
      <c r="G29" s="29"/>
      <c r="H29" s="29"/>
      <c r="I29" s="29"/>
      <c r="J29" s="29"/>
    </row>
    <row r="30" s="1" customFormat="1" ht="20" customHeight="1" spans="1:10">
      <c r="A30" s="29" t="s">
        <v>686</v>
      </c>
      <c r="B30" s="29"/>
      <c r="C30" s="29"/>
      <c r="D30" s="29"/>
      <c r="E30" s="29"/>
      <c r="F30" s="29"/>
      <c r="G30" s="29"/>
      <c r="H30" s="29"/>
      <c r="I30" s="29"/>
      <c r="J30" s="29"/>
    </row>
    <row r="31" s="1" customFormat="1" ht="20" customHeight="1" spans="1:10">
      <c r="A31" s="29" t="s">
        <v>687</v>
      </c>
      <c r="B31" s="29"/>
      <c r="C31" s="29"/>
      <c r="D31" s="29"/>
      <c r="E31" s="29"/>
      <c r="F31" s="29"/>
      <c r="G31" s="29"/>
      <c r="H31" s="29"/>
      <c r="I31" s="29"/>
      <c r="J31" s="29"/>
    </row>
    <row r="32" s="1" customFormat="1" ht="20" customHeight="1" spans="1:10">
      <c r="A32" s="29" t="s">
        <v>688</v>
      </c>
      <c r="B32" s="29"/>
      <c r="C32" s="29"/>
      <c r="D32" s="29"/>
      <c r="E32" s="29"/>
      <c r="F32" s="29"/>
      <c r="G32" s="29"/>
      <c r="H32" s="29"/>
      <c r="I32" s="29"/>
      <c r="J32"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10:A11"/>
    <mergeCell ref="A15:A18"/>
    <mergeCell ref="A19:A22"/>
    <mergeCell ref="B14:B15"/>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9" workbookViewId="0">
      <selection activeCell="E20" sqref="E20"/>
    </sheetView>
  </sheetViews>
  <sheetFormatPr defaultColWidth="9" defaultRowHeight="13.5"/>
  <cols>
    <col min="1" max="2" width="11.125" style="1" customWidth="1"/>
    <col min="3" max="3" width="16.375" style="1" customWidth="1"/>
    <col min="4" max="4" width="14.5" style="1" customWidth="1"/>
    <col min="5" max="5" width="13.875" style="1" customWidth="1"/>
    <col min="6" max="6" width="13.625" style="1" customWidth="1"/>
    <col min="7" max="7" width="17.75" style="1" customWidth="1"/>
    <col min="8" max="8" width="9" style="1"/>
    <col min="9" max="9" width="8.63333333333333" style="1" customWidth="1"/>
    <col min="10" max="10" width="19.2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15" t="s">
        <v>635</v>
      </c>
      <c r="B3" s="15"/>
      <c r="C3" s="17" t="s">
        <v>699</v>
      </c>
      <c r="D3" s="17"/>
      <c r="E3" s="17"/>
      <c r="F3" s="17"/>
      <c r="G3" s="17"/>
      <c r="H3" s="17"/>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5" t="s">
        <v>637</v>
      </c>
      <c r="B4" s="15"/>
      <c r="C4" s="36"/>
      <c r="D4" s="36"/>
      <c r="E4" s="36"/>
      <c r="F4" s="15" t="s">
        <v>638</v>
      </c>
      <c r="G4" s="17"/>
      <c r="H4" s="17"/>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5" t="s">
        <v>639</v>
      </c>
      <c r="B5" s="15"/>
      <c r="C5" s="15"/>
      <c r="D5" s="15" t="s">
        <v>550</v>
      </c>
      <c r="E5" s="15" t="s">
        <v>465</v>
      </c>
      <c r="F5" s="15" t="s">
        <v>640</v>
      </c>
      <c r="G5" s="15" t="s">
        <v>641</v>
      </c>
      <c r="H5" s="15" t="s">
        <v>642</v>
      </c>
      <c r="I5" s="15" t="s">
        <v>643</v>
      </c>
      <c r="J5" s="1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5"/>
      <c r="B6" s="15"/>
      <c r="C6" s="37" t="s">
        <v>557</v>
      </c>
      <c r="D6" s="38">
        <v>310000</v>
      </c>
      <c r="E6" s="38">
        <v>61701.5</v>
      </c>
      <c r="F6" s="38">
        <v>61701.5</v>
      </c>
      <c r="G6" s="15">
        <v>10</v>
      </c>
      <c r="H6" s="40">
        <f>F6/E6</f>
        <v>1</v>
      </c>
      <c r="I6" s="16">
        <f>G6*H6</f>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c r="B7" s="15"/>
      <c r="C7" s="37" t="s">
        <v>644</v>
      </c>
      <c r="D7" s="38">
        <v>310000</v>
      </c>
      <c r="E7" s="38">
        <v>61701.5</v>
      </c>
      <c r="F7" s="38">
        <v>61701.5</v>
      </c>
      <c r="G7" s="15" t="s">
        <v>469</v>
      </c>
      <c r="H7" s="40">
        <f>F7/E7</f>
        <v>1</v>
      </c>
      <c r="I7" s="16" t="s">
        <v>469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37" t="s">
        <v>645</v>
      </c>
      <c r="D8" s="38"/>
      <c r="E8" s="38"/>
      <c r="F8" s="38"/>
      <c r="G8" s="15" t="s">
        <v>469</v>
      </c>
      <c r="H8" s="38"/>
      <c r="I8" s="16" t="s">
        <v>469</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5"/>
      <c r="B9" s="15"/>
      <c r="C9" s="37" t="s">
        <v>646</v>
      </c>
      <c r="D9" s="42" t="s">
        <v>469</v>
      </c>
      <c r="E9" s="42" t="s">
        <v>469</v>
      </c>
      <c r="F9" s="42" t="s">
        <v>469</v>
      </c>
      <c r="G9" s="20" t="s">
        <v>469</v>
      </c>
      <c r="H9" s="38"/>
      <c r="I9" s="16" t="s">
        <v>469</v>
      </c>
      <c r="J9" s="16"/>
    </row>
    <row r="10" s="1" customFormat="1" ht="18" customHeight="1" spans="1:10">
      <c r="A10" s="15" t="s">
        <v>647</v>
      </c>
      <c r="B10" s="15" t="s">
        <v>648</v>
      </c>
      <c r="C10" s="15"/>
      <c r="D10" s="15"/>
      <c r="E10" s="15"/>
      <c r="F10" s="16" t="s">
        <v>649</v>
      </c>
      <c r="G10" s="16"/>
      <c r="H10" s="16"/>
      <c r="I10" s="16"/>
      <c r="J10" s="16"/>
    </row>
    <row r="11" s="1" customFormat="1" ht="46" customHeight="1" spans="1:10">
      <c r="A11" s="15"/>
      <c r="B11" s="74" t="s">
        <v>700</v>
      </c>
      <c r="C11" s="75"/>
      <c r="D11" s="75"/>
      <c r="E11" s="75"/>
      <c r="F11" s="76" t="s">
        <v>701</v>
      </c>
      <c r="G11" s="77"/>
      <c r="H11" s="77"/>
      <c r="I11" s="77"/>
      <c r="J11" s="77"/>
    </row>
    <row r="12" s="1" customFormat="1" ht="36" customHeight="1" spans="1:10">
      <c r="A12" s="18" t="s">
        <v>564</v>
      </c>
      <c r="B12" s="18"/>
      <c r="C12" s="18"/>
      <c r="D12" s="18" t="s">
        <v>652</v>
      </c>
      <c r="E12" s="18"/>
      <c r="F12" s="18"/>
      <c r="G12" s="18" t="s">
        <v>568</v>
      </c>
      <c r="H12" s="18" t="s">
        <v>641</v>
      </c>
      <c r="I12" s="18" t="s">
        <v>643</v>
      </c>
      <c r="J12" s="18" t="s">
        <v>569</v>
      </c>
    </row>
    <row r="13" s="1" customFormat="1" ht="36" customHeight="1" spans="1:10">
      <c r="A13" s="15" t="s">
        <v>570</v>
      </c>
      <c r="B13" s="15" t="s">
        <v>571</v>
      </c>
      <c r="C13" s="15" t="s">
        <v>572</v>
      </c>
      <c r="D13" s="15" t="s">
        <v>565</v>
      </c>
      <c r="E13" s="15" t="s">
        <v>566</v>
      </c>
      <c r="F13" s="18" t="s">
        <v>567</v>
      </c>
      <c r="G13" s="18"/>
      <c r="H13" s="18"/>
      <c r="I13" s="18"/>
      <c r="J13" s="18"/>
    </row>
    <row r="14" s="1" customFormat="1" ht="18" customHeight="1" spans="1:10">
      <c r="A14" s="20" t="s">
        <v>573</v>
      </c>
      <c r="B14" s="20" t="s">
        <v>574</v>
      </c>
      <c r="C14" s="50" t="s">
        <v>702</v>
      </c>
      <c r="D14" s="50" t="s">
        <v>703</v>
      </c>
      <c r="E14" s="50">
        <v>30</v>
      </c>
      <c r="F14" s="50" t="s">
        <v>591</v>
      </c>
      <c r="G14" s="50" t="s">
        <v>693</v>
      </c>
      <c r="H14" s="78">
        <v>18</v>
      </c>
      <c r="I14" s="78">
        <v>18</v>
      </c>
      <c r="J14" s="18"/>
    </row>
    <row r="15" s="1" customFormat="1" ht="18" customHeight="1" spans="1:10">
      <c r="A15" s="20"/>
      <c r="B15" s="20" t="s">
        <v>602</v>
      </c>
      <c r="C15" s="20"/>
      <c r="D15" s="20"/>
      <c r="E15" s="15"/>
      <c r="F15" s="18"/>
      <c r="G15" s="18"/>
      <c r="H15" s="78"/>
      <c r="I15" s="78"/>
      <c r="J15" s="18"/>
    </row>
    <row r="16" s="1" customFormat="1" ht="36" customHeight="1" spans="1:10">
      <c r="A16" s="20"/>
      <c r="B16" s="20" t="s">
        <v>614</v>
      </c>
      <c r="C16" s="50" t="s">
        <v>704</v>
      </c>
      <c r="D16" s="53" t="s">
        <v>580</v>
      </c>
      <c r="E16" s="53" t="s">
        <v>705</v>
      </c>
      <c r="F16" s="50" t="s">
        <v>605</v>
      </c>
      <c r="G16" s="49" t="s">
        <v>706</v>
      </c>
      <c r="H16" s="78">
        <v>18</v>
      </c>
      <c r="I16" s="78">
        <v>18</v>
      </c>
      <c r="J16" s="18"/>
    </row>
    <row r="17" s="1" customFormat="1" ht="47" customHeight="1" spans="1:10">
      <c r="A17" s="20"/>
      <c r="B17" s="20" t="s">
        <v>617</v>
      </c>
      <c r="C17" s="50" t="s">
        <v>666</v>
      </c>
      <c r="D17" s="53" t="s">
        <v>580</v>
      </c>
      <c r="E17" s="50" t="s">
        <v>666</v>
      </c>
      <c r="F17" s="50" t="s">
        <v>605</v>
      </c>
      <c r="G17" s="50" t="s">
        <v>707</v>
      </c>
      <c r="H17" s="78">
        <v>18</v>
      </c>
      <c r="I17" s="78">
        <v>18</v>
      </c>
      <c r="J17" s="18"/>
    </row>
    <row r="18" s="1" customFormat="1" ht="30" customHeight="1" spans="1:10">
      <c r="A18" s="20" t="s">
        <v>619</v>
      </c>
      <c r="B18" s="20" t="s">
        <v>668</v>
      </c>
      <c r="C18" s="20"/>
      <c r="D18" s="20"/>
      <c r="E18" s="15"/>
      <c r="F18" s="18"/>
      <c r="G18" s="18"/>
      <c r="H18" s="78"/>
      <c r="I18" s="78"/>
      <c r="J18" s="18"/>
    </row>
    <row r="19" s="1" customFormat="1" ht="36" customHeight="1" spans="1:10">
      <c r="A19" s="20"/>
      <c r="B19" s="20" t="s">
        <v>669</v>
      </c>
      <c r="C19" s="50" t="s">
        <v>708</v>
      </c>
      <c r="D19" s="50" t="s">
        <v>580</v>
      </c>
      <c r="E19" s="50" t="s">
        <v>709</v>
      </c>
      <c r="F19" s="50" t="s">
        <v>605</v>
      </c>
      <c r="G19" s="50" t="s">
        <v>710</v>
      </c>
      <c r="H19" s="78">
        <v>18</v>
      </c>
      <c r="I19" s="78">
        <v>18</v>
      </c>
      <c r="J19" s="18"/>
    </row>
    <row r="20" s="1" customFormat="1" ht="30" customHeight="1" spans="1:10">
      <c r="A20" s="20"/>
      <c r="B20" s="20" t="s">
        <v>672</v>
      </c>
      <c r="C20" s="20"/>
      <c r="D20" s="20"/>
      <c r="E20" s="15"/>
      <c r="F20" s="18"/>
      <c r="G20" s="18"/>
      <c r="H20" s="78"/>
      <c r="I20" s="78"/>
      <c r="J20" s="18"/>
    </row>
    <row r="21" s="1" customFormat="1" ht="30" customHeight="1" spans="1:10">
      <c r="A21" s="20"/>
      <c r="B21" s="26" t="s">
        <v>675</v>
      </c>
      <c r="C21" s="20"/>
      <c r="D21" s="20"/>
      <c r="E21" s="15"/>
      <c r="F21" s="18"/>
      <c r="G21" s="18"/>
      <c r="H21" s="78"/>
      <c r="I21" s="78"/>
      <c r="J21" s="18"/>
    </row>
    <row r="22" s="1" customFormat="1" ht="30" customHeight="1" spans="1:10">
      <c r="A22" s="20" t="s">
        <v>625</v>
      </c>
      <c r="B22" s="26" t="s">
        <v>626</v>
      </c>
      <c r="C22" s="51" t="s">
        <v>698</v>
      </c>
      <c r="D22" s="50" t="s">
        <v>628</v>
      </c>
      <c r="E22" s="50" t="s">
        <v>677</v>
      </c>
      <c r="F22" s="50" t="s">
        <v>678</v>
      </c>
      <c r="G22" s="50" t="s">
        <v>679</v>
      </c>
      <c r="H22" s="78">
        <v>18</v>
      </c>
      <c r="I22" s="78">
        <v>18</v>
      </c>
      <c r="J22" s="33" t="s">
        <v>680</v>
      </c>
    </row>
    <row r="23" s="1" customFormat="1" ht="54" customHeight="1" spans="1:10">
      <c r="A23" s="27" t="s">
        <v>631</v>
      </c>
      <c r="B23" s="27"/>
      <c r="C23" s="27"/>
      <c r="D23" s="59"/>
      <c r="E23" s="59"/>
      <c r="F23" s="59"/>
      <c r="G23" s="59"/>
      <c r="H23" s="59"/>
      <c r="I23" s="59"/>
      <c r="J23" s="59"/>
    </row>
    <row r="24" s="1" customFormat="1" ht="25.5" customHeight="1" spans="1:10">
      <c r="A24" s="27" t="s">
        <v>681</v>
      </c>
      <c r="B24" s="27"/>
      <c r="C24" s="27"/>
      <c r="D24" s="27"/>
      <c r="E24" s="27"/>
      <c r="F24" s="27"/>
      <c r="G24" s="27"/>
      <c r="H24" s="27">
        <v>100</v>
      </c>
      <c r="I24" s="27">
        <v>100</v>
      </c>
      <c r="J24" s="27" t="s">
        <v>682</v>
      </c>
    </row>
    <row r="25" s="1" customFormat="1" ht="20" customHeight="1" spans="1:10">
      <c r="A25" s="28"/>
      <c r="B25" s="28"/>
      <c r="C25" s="28"/>
      <c r="D25" s="28"/>
      <c r="E25" s="28"/>
      <c r="F25" s="28"/>
      <c r="G25" s="28"/>
      <c r="H25" s="28"/>
      <c r="I25" s="28"/>
      <c r="J25" s="34"/>
    </row>
    <row r="26" s="1" customFormat="1" ht="20" customHeight="1" spans="1:10">
      <c r="A26" s="29" t="s">
        <v>683</v>
      </c>
      <c r="B26" s="30"/>
      <c r="C26" s="30"/>
      <c r="D26" s="30"/>
      <c r="E26" s="30"/>
      <c r="F26" s="30"/>
      <c r="G26" s="30"/>
      <c r="H26" s="30"/>
      <c r="I26" s="30"/>
      <c r="J26" s="35"/>
    </row>
    <row r="27" s="1" customFormat="1" ht="20" customHeight="1" spans="1:10">
      <c r="A27" s="29" t="s">
        <v>684</v>
      </c>
      <c r="B27" s="29"/>
      <c r="C27" s="29"/>
      <c r="D27" s="29"/>
      <c r="E27" s="29"/>
      <c r="F27" s="29"/>
      <c r="G27" s="29"/>
      <c r="H27" s="29"/>
      <c r="I27" s="29"/>
      <c r="J27" s="29"/>
    </row>
    <row r="28" s="1" customFormat="1" ht="20" customHeight="1" spans="1:10">
      <c r="A28" s="29" t="s">
        <v>685</v>
      </c>
      <c r="B28" s="29"/>
      <c r="C28" s="29"/>
      <c r="D28" s="29"/>
      <c r="E28" s="29"/>
      <c r="F28" s="29"/>
      <c r="G28" s="29"/>
      <c r="H28" s="29"/>
      <c r="I28" s="29"/>
      <c r="J28" s="29"/>
    </row>
    <row r="29" s="1" customFormat="1" ht="20" customHeight="1" spans="1:10">
      <c r="A29" s="29" t="s">
        <v>686</v>
      </c>
      <c r="B29" s="29"/>
      <c r="C29" s="29"/>
      <c r="D29" s="29"/>
      <c r="E29" s="29"/>
      <c r="F29" s="29"/>
      <c r="G29" s="29"/>
      <c r="H29" s="29"/>
      <c r="I29" s="29"/>
      <c r="J29" s="29"/>
    </row>
    <row r="30" s="1" customFormat="1" ht="20" customHeight="1" spans="1:10">
      <c r="A30" s="29" t="s">
        <v>687</v>
      </c>
      <c r="B30" s="29"/>
      <c r="C30" s="29"/>
      <c r="D30" s="29"/>
      <c r="E30" s="29"/>
      <c r="F30" s="29"/>
      <c r="G30" s="29"/>
      <c r="H30" s="29"/>
      <c r="I30" s="29"/>
      <c r="J30" s="29"/>
    </row>
    <row r="31" s="1" customFormat="1" ht="20" customHeight="1" spans="1:10">
      <c r="A31" s="29" t="s">
        <v>688</v>
      </c>
      <c r="B31" s="29"/>
      <c r="C31" s="29"/>
      <c r="D31" s="29"/>
      <c r="E31" s="29"/>
      <c r="F31" s="29"/>
      <c r="G31" s="29"/>
      <c r="H31" s="29"/>
      <c r="I31" s="29"/>
      <c r="J31"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topLeftCell="A29" workbookViewId="0">
      <selection activeCell="G20" sqref="G20"/>
    </sheetView>
  </sheetViews>
  <sheetFormatPr defaultColWidth="9" defaultRowHeight="13.5"/>
  <cols>
    <col min="1" max="1" width="11.125" style="1" customWidth="1"/>
    <col min="2" max="2" width="10" style="1" customWidth="1"/>
    <col min="3" max="3" width="21" style="1" customWidth="1"/>
    <col min="4" max="5" width="11.3" style="1" customWidth="1"/>
    <col min="6" max="6" width="16.375" style="1" customWidth="1"/>
    <col min="7" max="7" width="20.25" style="1" customWidth="1"/>
    <col min="8" max="8" width="9.25" style="1"/>
    <col min="9" max="9" width="8.63333333333333" style="1" customWidth="1"/>
    <col min="10" max="10" width="15.62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7" t="s">
        <v>635</v>
      </c>
      <c r="B3" s="7"/>
      <c r="C3" s="8" t="s">
        <v>711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637</v>
      </c>
      <c r="B4" s="7"/>
      <c r="C4" s="8" t="s">
        <v>547</v>
      </c>
      <c r="D4" s="8"/>
      <c r="E4" s="8"/>
      <c r="F4" s="7" t="s">
        <v>638</v>
      </c>
      <c r="G4" s="8" t="s">
        <v>547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639</v>
      </c>
      <c r="B5" s="7"/>
      <c r="C5" s="7"/>
      <c r="D5" s="7" t="s">
        <v>550</v>
      </c>
      <c r="E5" s="7" t="s">
        <v>465</v>
      </c>
      <c r="F5" s="7" t="s">
        <v>640</v>
      </c>
      <c r="G5" s="7" t="s">
        <v>641</v>
      </c>
      <c r="H5" s="7" t="s">
        <v>642</v>
      </c>
      <c r="I5" s="7" t="s">
        <v>643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7" t="s">
        <v>557</v>
      </c>
      <c r="D6" s="11">
        <v>1062000</v>
      </c>
      <c r="E6" s="11">
        <v>1013287.3</v>
      </c>
      <c r="F6" s="11">
        <v>1013287.3</v>
      </c>
      <c r="G6" s="7">
        <v>10</v>
      </c>
      <c r="H6" s="12">
        <f>F6/E6</f>
        <v>1</v>
      </c>
      <c r="I6" s="32">
        <f>H6*G6</f>
        <v>10</v>
      </c>
      <c r="J6" s="3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7" t="s">
        <v>558</v>
      </c>
      <c r="D7" s="11">
        <v>1062000</v>
      </c>
      <c r="E7" s="11">
        <v>1013287.3</v>
      </c>
      <c r="F7" s="11">
        <v>1013287.3</v>
      </c>
      <c r="G7" s="7" t="s">
        <v>469</v>
      </c>
      <c r="H7" s="12">
        <f>F7/E7</f>
        <v>1</v>
      </c>
      <c r="I7" s="32" t="s">
        <v>469</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73" t="s">
        <v>712</v>
      </c>
      <c r="D8" s="11"/>
      <c r="E8" s="11"/>
      <c r="F8" s="11"/>
      <c r="G8" s="7" t="s">
        <v>469</v>
      </c>
      <c r="H8" s="11"/>
      <c r="I8" s="32" t="s">
        <v>469</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73" t="s">
        <v>646</v>
      </c>
      <c r="D9" s="13" t="s">
        <v>469</v>
      </c>
      <c r="E9" s="13" t="s">
        <v>469</v>
      </c>
      <c r="F9" s="13" t="s">
        <v>469</v>
      </c>
      <c r="G9" s="14" t="s">
        <v>469</v>
      </c>
      <c r="H9" s="11"/>
      <c r="I9" s="32" t="s">
        <v>469</v>
      </c>
      <c r="J9" s="32"/>
    </row>
    <row r="10" s="1" customFormat="1" ht="32" customHeight="1" spans="1:10">
      <c r="A10" s="15" t="s">
        <v>647</v>
      </c>
      <c r="B10" s="15" t="s">
        <v>648</v>
      </c>
      <c r="C10" s="15"/>
      <c r="D10" s="15"/>
      <c r="E10" s="15"/>
      <c r="F10" s="16" t="s">
        <v>649</v>
      </c>
      <c r="G10" s="16"/>
      <c r="H10" s="16"/>
      <c r="I10" s="16"/>
      <c r="J10" s="16"/>
    </row>
    <row r="11" s="1" customFormat="1" ht="87" customHeight="1" spans="1:10">
      <c r="A11" s="15"/>
      <c r="B11" s="17" t="s">
        <v>713</v>
      </c>
      <c r="C11" s="17"/>
      <c r="D11" s="17"/>
      <c r="E11" s="17"/>
      <c r="F11" s="16" t="s">
        <v>714</v>
      </c>
      <c r="G11" s="16"/>
      <c r="H11" s="16"/>
      <c r="I11" s="16"/>
      <c r="J11" s="16"/>
    </row>
    <row r="12" s="1" customFormat="1" ht="31" customHeight="1" spans="1:10">
      <c r="A12" s="18" t="s">
        <v>564</v>
      </c>
      <c r="B12" s="18"/>
      <c r="C12" s="18"/>
      <c r="D12" s="18" t="s">
        <v>715</v>
      </c>
      <c r="E12" s="18"/>
      <c r="F12" s="18"/>
      <c r="G12" s="18" t="s">
        <v>568</v>
      </c>
      <c r="H12" s="18" t="s">
        <v>641</v>
      </c>
      <c r="I12" s="18" t="s">
        <v>643</v>
      </c>
      <c r="J12" s="18" t="s">
        <v>569</v>
      </c>
    </row>
    <row r="13" s="1" customFormat="1" ht="30" customHeight="1" spans="1:10">
      <c r="A13" s="15" t="s">
        <v>570</v>
      </c>
      <c r="B13" s="15" t="s">
        <v>571</v>
      </c>
      <c r="C13" s="15" t="s">
        <v>572</v>
      </c>
      <c r="D13" s="15" t="s">
        <v>565</v>
      </c>
      <c r="E13" s="15" t="s">
        <v>566</v>
      </c>
      <c r="F13" s="18" t="s">
        <v>567</v>
      </c>
      <c r="G13" s="18"/>
      <c r="H13" s="18"/>
      <c r="I13" s="18"/>
      <c r="J13" s="18"/>
    </row>
    <row r="14" s="1" customFormat="1" ht="30" customHeight="1" spans="1:10">
      <c r="A14" s="20" t="s">
        <v>573</v>
      </c>
      <c r="B14" s="20" t="s">
        <v>574</v>
      </c>
      <c r="C14" s="21" t="s">
        <v>716</v>
      </c>
      <c r="D14" s="22" t="s">
        <v>628</v>
      </c>
      <c r="E14" s="22">
        <v>333</v>
      </c>
      <c r="F14" s="22" t="s">
        <v>577</v>
      </c>
      <c r="G14" s="21" t="s">
        <v>717</v>
      </c>
      <c r="H14" s="23">
        <v>6</v>
      </c>
      <c r="I14" s="23">
        <v>6</v>
      </c>
      <c r="J14" s="18"/>
    </row>
    <row r="15" s="1" customFormat="1" ht="54" customHeight="1" spans="1:10">
      <c r="A15" s="20"/>
      <c r="B15" s="20"/>
      <c r="C15" s="21" t="s">
        <v>718</v>
      </c>
      <c r="D15" s="22" t="s">
        <v>580</v>
      </c>
      <c r="E15" s="22">
        <v>1</v>
      </c>
      <c r="F15" s="22" t="s">
        <v>591</v>
      </c>
      <c r="G15" s="21" t="s">
        <v>719</v>
      </c>
      <c r="H15" s="23">
        <v>6</v>
      </c>
      <c r="I15" s="23">
        <v>6</v>
      </c>
      <c r="J15" s="18"/>
    </row>
    <row r="16" s="1" customFormat="1" ht="36" customHeight="1" spans="1:10">
      <c r="A16" s="20"/>
      <c r="B16" s="20"/>
      <c r="C16" s="21" t="s">
        <v>720</v>
      </c>
      <c r="D16" s="22" t="s">
        <v>580</v>
      </c>
      <c r="E16" s="22">
        <v>1</v>
      </c>
      <c r="F16" s="22" t="s">
        <v>591</v>
      </c>
      <c r="G16" s="21" t="s">
        <v>721</v>
      </c>
      <c r="H16" s="23">
        <v>6</v>
      </c>
      <c r="I16" s="23">
        <v>6</v>
      </c>
      <c r="J16" s="18"/>
    </row>
    <row r="17" s="1" customFormat="1" ht="38" customHeight="1" spans="1:10">
      <c r="A17" s="20"/>
      <c r="B17" s="20"/>
      <c r="C17" s="21" t="s">
        <v>722</v>
      </c>
      <c r="D17" s="22" t="s">
        <v>580</v>
      </c>
      <c r="E17" s="22">
        <v>39</v>
      </c>
      <c r="F17" s="22" t="s">
        <v>577</v>
      </c>
      <c r="G17" s="21" t="s">
        <v>723</v>
      </c>
      <c r="H17" s="23">
        <v>6</v>
      </c>
      <c r="I17" s="23">
        <v>6</v>
      </c>
      <c r="J17" s="18"/>
    </row>
    <row r="18" s="1" customFormat="1" ht="36" customHeight="1" spans="1:10">
      <c r="A18" s="20"/>
      <c r="B18" s="20"/>
      <c r="C18" s="21" t="s">
        <v>724</v>
      </c>
      <c r="D18" s="22" t="s">
        <v>628</v>
      </c>
      <c r="E18" s="22">
        <v>333</v>
      </c>
      <c r="F18" s="22" t="s">
        <v>725</v>
      </c>
      <c r="G18" s="21" t="s">
        <v>726</v>
      </c>
      <c r="H18" s="23">
        <v>6</v>
      </c>
      <c r="I18" s="23">
        <v>6</v>
      </c>
      <c r="J18" s="18"/>
    </row>
    <row r="19" s="1" customFormat="1" ht="36" customHeight="1" spans="1:10">
      <c r="A19" s="20"/>
      <c r="B19" s="20"/>
      <c r="C19" s="21" t="s">
        <v>727</v>
      </c>
      <c r="D19" s="22" t="s">
        <v>628</v>
      </c>
      <c r="E19" s="22">
        <v>8</v>
      </c>
      <c r="F19" s="22" t="s">
        <v>577</v>
      </c>
      <c r="G19" s="21" t="s">
        <v>728</v>
      </c>
      <c r="H19" s="23">
        <v>5</v>
      </c>
      <c r="I19" s="23">
        <v>5</v>
      </c>
      <c r="J19" s="18"/>
    </row>
    <row r="20" s="1" customFormat="1" ht="57" customHeight="1" spans="1:10">
      <c r="A20" s="20"/>
      <c r="B20" s="20"/>
      <c r="C20" s="21" t="s">
        <v>729</v>
      </c>
      <c r="D20" s="22" t="s">
        <v>628</v>
      </c>
      <c r="E20" s="22">
        <v>80</v>
      </c>
      <c r="F20" s="22" t="s">
        <v>577</v>
      </c>
      <c r="G20" s="21" t="s">
        <v>730</v>
      </c>
      <c r="H20" s="23">
        <v>5</v>
      </c>
      <c r="I20" s="23">
        <v>5</v>
      </c>
      <c r="J20" s="18"/>
    </row>
    <row r="21" s="1" customFormat="1" ht="61" customHeight="1" spans="1:10">
      <c r="A21" s="20"/>
      <c r="B21" s="20" t="s">
        <v>602</v>
      </c>
      <c r="C21" s="21" t="s">
        <v>611</v>
      </c>
      <c r="D21" s="22" t="s">
        <v>580</v>
      </c>
      <c r="E21" s="21" t="s">
        <v>731</v>
      </c>
      <c r="F21" s="22" t="s">
        <v>605</v>
      </c>
      <c r="G21" s="21" t="s">
        <v>613</v>
      </c>
      <c r="H21" s="23">
        <v>5</v>
      </c>
      <c r="I21" s="23">
        <v>5</v>
      </c>
      <c r="J21" s="18"/>
    </row>
    <row r="22" s="1" customFormat="1" ht="48" customHeight="1" spans="1:10">
      <c r="A22" s="20"/>
      <c r="B22" s="20" t="s">
        <v>614</v>
      </c>
      <c r="C22" s="21" t="s">
        <v>732</v>
      </c>
      <c r="D22" s="22" t="s">
        <v>580</v>
      </c>
      <c r="E22" s="21" t="s">
        <v>732</v>
      </c>
      <c r="F22" s="22" t="s">
        <v>605</v>
      </c>
      <c r="G22" s="21" t="s">
        <v>733</v>
      </c>
      <c r="H22" s="23">
        <v>5</v>
      </c>
      <c r="I22" s="23">
        <v>5</v>
      </c>
      <c r="J22" s="18"/>
    </row>
    <row r="23" s="1" customFormat="1" ht="31" customHeight="1" spans="1:10">
      <c r="A23" s="20"/>
      <c r="B23" s="20" t="s">
        <v>617</v>
      </c>
      <c r="C23" s="21" t="s">
        <v>734</v>
      </c>
      <c r="D23" s="22" t="s">
        <v>580</v>
      </c>
      <c r="E23" s="22">
        <v>200</v>
      </c>
      <c r="F23" s="22" t="s">
        <v>735</v>
      </c>
      <c r="G23" s="21" t="s">
        <v>736</v>
      </c>
      <c r="H23" s="23">
        <v>5</v>
      </c>
      <c r="I23" s="23">
        <v>5</v>
      </c>
      <c r="J23" s="18"/>
    </row>
    <row r="24" s="1" customFormat="1" ht="35" customHeight="1" spans="1:10">
      <c r="A24" s="20"/>
      <c r="B24" s="20"/>
      <c r="C24" s="21" t="s">
        <v>737</v>
      </c>
      <c r="D24" s="22" t="s">
        <v>580</v>
      </c>
      <c r="E24" s="22">
        <v>1000</v>
      </c>
      <c r="F24" s="22" t="s">
        <v>738</v>
      </c>
      <c r="G24" s="21" t="s">
        <v>739</v>
      </c>
      <c r="H24" s="23">
        <v>5</v>
      </c>
      <c r="I24" s="23">
        <v>5</v>
      </c>
      <c r="J24" s="18"/>
    </row>
    <row r="25" s="1" customFormat="1" ht="43" customHeight="1" spans="1:10">
      <c r="A25" s="20"/>
      <c r="B25" s="20"/>
      <c r="C25" s="21" t="s">
        <v>740</v>
      </c>
      <c r="D25" s="22" t="s">
        <v>580</v>
      </c>
      <c r="E25" s="22">
        <v>500</v>
      </c>
      <c r="F25" s="22" t="s">
        <v>741</v>
      </c>
      <c r="G25" s="21" t="s">
        <v>742</v>
      </c>
      <c r="H25" s="23">
        <v>5</v>
      </c>
      <c r="I25" s="23">
        <v>5</v>
      </c>
      <c r="J25" s="18"/>
    </row>
    <row r="26" s="1" customFormat="1" ht="55" customHeight="1" spans="1:10">
      <c r="A26" s="20"/>
      <c r="B26" s="20"/>
      <c r="C26" s="21" t="s">
        <v>743</v>
      </c>
      <c r="D26" s="22" t="s">
        <v>580</v>
      </c>
      <c r="E26" s="22">
        <v>100</v>
      </c>
      <c r="F26" s="22" t="s">
        <v>744</v>
      </c>
      <c r="G26" s="21" t="s">
        <v>745</v>
      </c>
      <c r="H26" s="23">
        <v>5</v>
      </c>
      <c r="I26" s="23">
        <v>5</v>
      </c>
      <c r="J26" s="18"/>
    </row>
    <row r="27" s="1" customFormat="1" ht="28" customHeight="1" spans="1:10">
      <c r="A27" s="20"/>
      <c r="B27" s="20"/>
      <c r="C27" s="21" t="s">
        <v>746</v>
      </c>
      <c r="D27" s="22" t="s">
        <v>580</v>
      </c>
      <c r="E27" s="22">
        <v>2000</v>
      </c>
      <c r="F27" s="22" t="s">
        <v>738</v>
      </c>
      <c r="G27" s="21" t="s">
        <v>747</v>
      </c>
      <c r="H27" s="23">
        <v>5</v>
      </c>
      <c r="I27" s="23">
        <v>5</v>
      </c>
      <c r="J27" s="18"/>
    </row>
    <row r="28" s="1" customFormat="1" ht="69" customHeight="1" spans="1:10">
      <c r="A28" s="20"/>
      <c r="B28" s="20"/>
      <c r="C28" s="21" t="s">
        <v>748</v>
      </c>
      <c r="D28" s="22" t="s">
        <v>580</v>
      </c>
      <c r="E28" s="22" t="s">
        <v>749</v>
      </c>
      <c r="F28" s="22" t="s">
        <v>750</v>
      </c>
      <c r="G28" s="21" t="s">
        <v>751</v>
      </c>
      <c r="H28" s="23">
        <v>5</v>
      </c>
      <c r="I28" s="23">
        <v>5</v>
      </c>
      <c r="J28" s="18"/>
    </row>
    <row r="29" s="1" customFormat="1" ht="30" customHeight="1" spans="1:10">
      <c r="A29" s="20" t="s">
        <v>619</v>
      </c>
      <c r="B29" s="20" t="s">
        <v>668</v>
      </c>
      <c r="C29" s="20"/>
      <c r="D29" s="20"/>
      <c r="E29" s="15"/>
      <c r="F29" s="18"/>
      <c r="G29" s="18"/>
      <c r="H29" s="18"/>
      <c r="I29" s="18"/>
      <c r="J29" s="18"/>
    </row>
    <row r="30" s="1" customFormat="1" ht="86" customHeight="1" spans="1:10">
      <c r="A30" s="20"/>
      <c r="B30" s="20" t="s">
        <v>669</v>
      </c>
      <c r="C30" s="21" t="s">
        <v>752</v>
      </c>
      <c r="D30" s="22" t="s">
        <v>580</v>
      </c>
      <c r="E30" s="21" t="s">
        <v>753</v>
      </c>
      <c r="F30" s="22" t="s">
        <v>605</v>
      </c>
      <c r="G30" s="21" t="s">
        <v>754</v>
      </c>
      <c r="H30" s="23">
        <v>5</v>
      </c>
      <c r="I30" s="23">
        <v>5</v>
      </c>
      <c r="J30" s="18"/>
    </row>
    <row r="31" s="1" customFormat="1" ht="30" customHeight="1" spans="1:10">
      <c r="A31" s="20"/>
      <c r="B31" s="20" t="s">
        <v>672</v>
      </c>
      <c r="C31" s="20"/>
      <c r="D31" s="20"/>
      <c r="E31" s="15"/>
      <c r="F31" s="18"/>
      <c r="G31" s="18"/>
      <c r="H31" s="18"/>
      <c r="I31" s="18"/>
      <c r="J31" s="18"/>
    </row>
    <row r="32" s="1" customFormat="1" ht="30" customHeight="1" spans="1:10">
      <c r="A32" s="20"/>
      <c r="B32" s="26" t="s">
        <v>675</v>
      </c>
      <c r="C32" s="20"/>
      <c r="D32" s="20"/>
      <c r="E32" s="15"/>
      <c r="F32" s="18"/>
      <c r="G32" s="18"/>
      <c r="H32" s="18"/>
      <c r="I32" s="18"/>
      <c r="J32" s="18"/>
    </row>
    <row r="33" s="1" customFormat="1" ht="30" customHeight="1" spans="1:10">
      <c r="A33" s="20" t="s">
        <v>625</v>
      </c>
      <c r="B33" s="26" t="s">
        <v>626</v>
      </c>
      <c r="C33" s="21" t="s">
        <v>698</v>
      </c>
      <c r="D33" s="22" t="s">
        <v>580</v>
      </c>
      <c r="E33" s="22">
        <v>90</v>
      </c>
      <c r="F33" s="22" t="s">
        <v>678</v>
      </c>
      <c r="G33" s="21" t="s">
        <v>679</v>
      </c>
      <c r="H33" s="23">
        <v>5</v>
      </c>
      <c r="I33" s="23">
        <v>5</v>
      </c>
      <c r="J33" s="33" t="s">
        <v>680</v>
      </c>
    </row>
    <row r="34" s="1" customFormat="1" ht="29" customHeight="1" spans="1:10">
      <c r="A34" s="27" t="s">
        <v>631</v>
      </c>
      <c r="B34" s="27"/>
      <c r="C34" s="27"/>
      <c r="D34" s="15" t="s">
        <v>543</v>
      </c>
      <c r="E34" s="15"/>
      <c r="F34" s="15"/>
      <c r="G34" s="15"/>
      <c r="H34" s="15"/>
      <c r="I34" s="15"/>
      <c r="J34" s="15"/>
    </row>
    <row r="35" s="1" customFormat="1" ht="25.5" customHeight="1" spans="1:10">
      <c r="A35" s="27" t="s">
        <v>681</v>
      </c>
      <c r="B35" s="27"/>
      <c r="C35" s="27"/>
      <c r="D35" s="27"/>
      <c r="E35" s="27"/>
      <c r="F35" s="27"/>
      <c r="G35" s="27"/>
      <c r="H35" s="27">
        <v>100</v>
      </c>
      <c r="I35" s="27">
        <v>100</v>
      </c>
      <c r="J35" s="27" t="s">
        <v>682</v>
      </c>
    </row>
    <row r="36" s="1" customFormat="1" ht="17" customHeight="1" spans="1:10">
      <c r="A36" s="28"/>
      <c r="B36" s="28"/>
      <c r="C36" s="28"/>
      <c r="D36" s="28"/>
      <c r="E36" s="28"/>
      <c r="F36" s="28"/>
      <c r="G36" s="28"/>
      <c r="H36" s="28"/>
      <c r="I36" s="28"/>
      <c r="J36" s="34"/>
    </row>
    <row r="37" s="1" customFormat="1" ht="29" customHeight="1" spans="1:10">
      <c r="A37" s="29" t="s">
        <v>683</v>
      </c>
      <c r="B37" s="30"/>
      <c r="C37" s="30"/>
      <c r="D37" s="30"/>
      <c r="E37" s="30"/>
      <c r="F37" s="30"/>
      <c r="G37" s="30"/>
      <c r="H37" s="30"/>
      <c r="I37" s="30"/>
      <c r="J37" s="35"/>
    </row>
    <row r="38" s="1" customFormat="1" ht="27" customHeight="1" spans="1:10">
      <c r="A38" s="29" t="s">
        <v>684</v>
      </c>
      <c r="B38" s="29"/>
      <c r="C38" s="29"/>
      <c r="D38" s="29"/>
      <c r="E38" s="29"/>
      <c r="F38" s="29"/>
      <c r="G38" s="29"/>
      <c r="H38" s="29"/>
      <c r="I38" s="29"/>
      <c r="J38" s="29"/>
    </row>
    <row r="39" s="1" customFormat="1" ht="19" customHeight="1" spans="1:10">
      <c r="A39" s="29" t="s">
        <v>685</v>
      </c>
      <c r="B39" s="29"/>
      <c r="C39" s="29"/>
      <c r="D39" s="29"/>
      <c r="E39" s="29"/>
      <c r="F39" s="29"/>
      <c r="G39" s="29"/>
      <c r="H39" s="29"/>
      <c r="I39" s="29"/>
      <c r="J39" s="29"/>
    </row>
    <row r="40" s="1" customFormat="1" ht="18" customHeight="1" spans="1:10">
      <c r="A40" s="29" t="s">
        <v>686</v>
      </c>
      <c r="B40" s="29"/>
      <c r="C40" s="29"/>
      <c r="D40" s="29"/>
      <c r="E40" s="29"/>
      <c r="F40" s="29"/>
      <c r="G40" s="29"/>
      <c r="H40" s="29"/>
      <c r="I40" s="29"/>
      <c r="J40" s="29"/>
    </row>
    <row r="41" s="1" customFormat="1" ht="18" customHeight="1" spans="1:10">
      <c r="A41" s="29" t="s">
        <v>687</v>
      </c>
      <c r="B41" s="29"/>
      <c r="C41" s="29"/>
      <c r="D41" s="29"/>
      <c r="E41" s="29"/>
      <c r="F41" s="29"/>
      <c r="G41" s="29"/>
      <c r="H41" s="29"/>
      <c r="I41" s="29"/>
      <c r="J41" s="29"/>
    </row>
    <row r="42" s="1" customFormat="1" ht="18" customHeight="1" spans="1:10">
      <c r="A42" s="29" t="s">
        <v>688</v>
      </c>
      <c r="B42" s="29"/>
      <c r="C42" s="29"/>
      <c r="D42" s="29"/>
      <c r="E42" s="29"/>
      <c r="F42" s="29"/>
      <c r="G42" s="29"/>
      <c r="H42" s="29"/>
      <c r="I42" s="29"/>
      <c r="J42" s="29"/>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4:C34"/>
    <mergeCell ref="D34:J34"/>
    <mergeCell ref="A35:G35"/>
    <mergeCell ref="A38:J38"/>
    <mergeCell ref="A39:J39"/>
    <mergeCell ref="A40:J40"/>
    <mergeCell ref="A41:J41"/>
    <mergeCell ref="A42:J42"/>
    <mergeCell ref="A10:A11"/>
    <mergeCell ref="A14:A28"/>
    <mergeCell ref="A29:A32"/>
    <mergeCell ref="B14:B20"/>
    <mergeCell ref="B23:B28"/>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26" workbookViewId="0">
      <selection activeCell="D16" sqref="D16"/>
    </sheetView>
  </sheetViews>
  <sheetFormatPr defaultColWidth="9" defaultRowHeight="13.5"/>
  <cols>
    <col min="1" max="2" width="11.125" style="1" customWidth="1"/>
    <col min="3" max="3" width="16.25" style="1" customWidth="1"/>
    <col min="4" max="4" width="11.3" style="1" customWidth="1"/>
    <col min="5" max="5" width="17.5" style="1" customWidth="1"/>
    <col min="6" max="6" width="11.2" style="1" customWidth="1"/>
    <col min="7" max="7" width="19.875" style="1" customWidth="1"/>
    <col min="8" max="8" width="9" style="1"/>
    <col min="9" max="9" width="8.63333333333333" style="1" customWidth="1"/>
    <col min="10" max="10" width="18.12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7" t="s">
        <v>635</v>
      </c>
      <c r="B3" s="7"/>
      <c r="C3" s="8" t="s">
        <v>755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637</v>
      </c>
      <c r="B4" s="7"/>
      <c r="C4" s="8" t="s">
        <v>547</v>
      </c>
      <c r="D4" s="8"/>
      <c r="E4" s="8"/>
      <c r="F4" s="7" t="s">
        <v>638</v>
      </c>
      <c r="G4" s="8" t="s">
        <v>547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639</v>
      </c>
      <c r="B5" s="7"/>
      <c r="C5" s="7"/>
      <c r="D5" s="7" t="s">
        <v>550</v>
      </c>
      <c r="E5" s="7" t="s">
        <v>465</v>
      </c>
      <c r="F5" s="7" t="s">
        <v>640</v>
      </c>
      <c r="G5" s="7" t="s">
        <v>641</v>
      </c>
      <c r="H5" s="7" t="s">
        <v>642</v>
      </c>
      <c r="I5" s="7" t="s">
        <v>643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557</v>
      </c>
      <c r="D6" s="11">
        <v>240000</v>
      </c>
      <c r="E6" s="11">
        <v>158821.64</v>
      </c>
      <c r="F6" s="11">
        <v>158821.64</v>
      </c>
      <c r="G6" s="7">
        <v>10</v>
      </c>
      <c r="H6" s="12">
        <f>F6/E6</f>
        <v>1</v>
      </c>
      <c r="I6" s="32">
        <f>H6*G6</f>
        <v>10</v>
      </c>
      <c r="J6" s="3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644</v>
      </c>
      <c r="D7" s="11">
        <v>240000</v>
      </c>
      <c r="E7" s="11">
        <v>158821.64</v>
      </c>
      <c r="F7" s="11">
        <v>158821.64</v>
      </c>
      <c r="G7" s="7" t="s">
        <v>469</v>
      </c>
      <c r="H7" s="12">
        <f>F7/E7</f>
        <v>1</v>
      </c>
      <c r="I7" s="32" t="s">
        <v>469</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645</v>
      </c>
      <c r="D8" s="11"/>
      <c r="E8" s="11"/>
      <c r="F8" s="11"/>
      <c r="G8" s="7" t="s">
        <v>469</v>
      </c>
      <c r="H8" s="11"/>
      <c r="I8" s="32" t="s">
        <v>469</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646</v>
      </c>
      <c r="D9" s="13" t="s">
        <v>469</v>
      </c>
      <c r="E9" s="13" t="s">
        <v>469</v>
      </c>
      <c r="F9" s="13" t="s">
        <v>469</v>
      </c>
      <c r="G9" s="14" t="s">
        <v>469</v>
      </c>
      <c r="H9" s="11"/>
      <c r="I9" s="32" t="s">
        <v>469</v>
      </c>
      <c r="J9" s="32"/>
    </row>
    <row r="10" s="1" customFormat="1" ht="27" customHeight="1" spans="1:10">
      <c r="A10" s="15" t="s">
        <v>647</v>
      </c>
      <c r="B10" s="15" t="s">
        <v>648</v>
      </c>
      <c r="C10" s="15"/>
      <c r="D10" s="15"/>
      <c r="E10" s="15"/>
      <c r="F10" s="16" t="s">
        <v>649</v>
      </c>
      <c r="G10" s="16"/>
      <c r="H10" s="16"/>
      <c r="I10" s="16"/>
      <c r="J10" s="16"/>
    </row>
    <row r="11" s="1" customFormat="1" ht="74" customHeight="1" spans="1:10">
      <c r="A11" s="15"/>
      <c r="B11" s="36" t="s">
        <v>756</v>
      </c>
      <c r="C11" s="36"/>
      <c r="D11" s="36"/>
      <c r="E11" s="36"/>
      <c r="F11" s="67" t="s">
        <v>757</v>
      </c>
      <c r="G11" s="67"/>
      <c r="H11" s="67"/>
      <c r="I11" s="67"/>
      <c r="J11" s="67"/>
    </row>
    <row r="12" s="1" customFormat="1" ht="36" customHeight="1" spans="1:10">
      <c r="A12" s="18" t="s">
        <v>564</v>
      </c>
      <c r="B12" s="18"/>
      <c r="C12" s="18"/>
      <c r="D12" s="18" t="s">
        <v>715</v>
      </c>
      <c r="E12" s="18"/>
      <c r="F12" s="18"/>
      <c r="G12" s="18" t="s">
        <v>568</v>
      </c>
      <c r="H12" s="18" t="s">
        <v>641</v>
      </c>
      <c r="I12" s="18" t="s">
        <v>643</v>
      </c>
      <c r="J12" s="18" t="s">
        <v>569</v>
      </c>
    </row>
    <row r="13" s="1" customFormat="1" ht="36" customHeight="1" spans="1:10">
      <c r="A13" s="15" t="s">
        <v>570</v>
      </c>
      <c r="B13" s="15" t="s">
        <v>571</v>
      </c>
      <c r="C13" s="15" t="s">
        <v>572</v>
      </c>
      <c r="D13" s="15" t="s">
        <v>565</v>
      </c>
      <c r="E13" s="15" t="s">
        <v>566</v>
      </c>
      <c r="F13" s="18" t="s">
        <v>567</v>
      </c>
      <c r="G13" s="18"/>
      <c r="H13" s="18"/>
      <c r="I13" s="18"/>
      <c r="J13" s="18"/>
    </row>
    <row r="14" s="1" customFormat="1" ht="39" customHeight="1" spans="1:10">
      <c r="A14" s="20" t="s">
        <v>573</v>
      </c>
      <c r="B14" s="20" t="s">
        <v>574</v>
      </c>
      <c r="C14" s="21" t="s">
        <v>758</v>
      </c>
      <c r="D14" s="22" t="s">
        <v>580</v>
      </c>
      <c r="E14" s="22" t="s">
        <v>759</v>
      </c>
      <c r="F14" s="22" t="s">
        <v>605</v>
      </c>
      <c r="G14" s="21" t="s">
        <v>760</v>
      </c>
      <c r="H14" s="23">
        <v>12</v>
      </c>
      <c r="I14" s="23">
        <v>12</v>
      </c>
      <c r="J14" s="18"/>
    </row>
    <row r="15" s="1" customFormat="1" ht="36" customHeight="1" spans="1:10">
      <c r="A15" s="20"/>
      <c r="B15" s="20"/>
      <c r="C15" s="21" t="s">
        <v>761</v>
      </c>
      <c r="D15" s="22" t="s">
        <v>580</v>
      </c>
      <c r="E15" s="22" t="s">
        <v>762</v>
      </c>
      <c r="F15" s="22" t="s">
        <v>605</v>
      </c>
      <c r="G15" s="21" t="s">
        <v>763</v>
      </c>
      <c r="H15" s="23">
        <v>12</v>
      </c>
      <c r="I15" s="23">
        <v>12</v>
      </c>
      <c r="J15" s="18"/>
    </row>
    <row r="16" s="1" customFormat="1" ht="48" customHeight="1" spans="1:10">
      <c r="A16" s="20"/>
      <c r="B16" s="20"/>
      <c r="C16" s="21" t="s">
        <v>764</v>
      </c>
      <c r="D16" s="22" t="s">
        <v>628</v>
      </c>
      <c r="E16" s="22" t="s">
        <v>765</v>
      </c>
      <c r="F16" s="22" t="s">
        <v>605</v>
      </c>
      <c r="G16" s="21" t="s">
        <v>766</v>
      </c>
      <c r="H16" s="23">
        <v>12</v>
      </c>
      <c r="I16" s="23">
        <v>12</v>
      </c>
      <c r="J16" s="18"/>
    </row>
    <row r="17" s="1" customFormat="1" ht="31" customHeight="1" spans="1:10">
      <c r="A17" s="20"/>
      <c r="B17" s="20"/>
      <c r="C17" s="21" t="s">
        <v>767</v>
      </c>
      <c r="D17" s="22" t="s">
        <v>580</v>
      </c>
      <c r="E17" s="22" t="s">
        <v>768</v>
      </c>
      <c r="F17" s="22" t="s">
        <v>605</v>
      </c>
      <c r="G17" s="21" t="s">
        <v>769</v>
      </c>
      <c r="H17" s="23">
        <v>12</v>
      </c>
      <c r="I17" s="23">
        <v>12</v>
      </c>
      <c r="J17" s="18"/>
    </row>
    <row r="18" s="1" customFormat="1" ht="35" customHeight="1" spans="1:10">
      <c r="A18" s="20"/>
      <c r="B18" s="20" t="s">
        <v>602</v>
      </c>
      <c r="C18" s="21" t="s">
        <v>770</v>
      </c>
      <c r="D18" s="22" t="s">
        <v>580</v>
      </c>
      <c r="E18" s="22" t="s">
        <v>771</v>
      </c>
      <c r="F18" s="22" t="s">
        <v>605</v>
      </c>
      <c r="G18" s="21" t="s">
        <v>772</v>
      </c>
      <c r="H18" s="23">
        <v>12</v>
      </c>
      <c r="I18" s="23">
        <v>12</v>
      </c>
      <c r="J18" s="18"/>
    </row>
    <row r="19" s="1" customFormat="1" ht="36" customHeight="1" spans="1:10">
      <c r="A19" s="20"/>
      <c r="B19" s="20"/>
      <c r="C19" s="21" t="s">
        <v>773</v>
      </c>
      <c r="D19" s="22" t="s">
        <v>580</v>
      </c>
      <c r="E19" s="22" t="s">
        <v>774</v>
      </c>
      <c r="F19" s="22" t="s">
        <v>605</v>
      </c>
      <c r="G19" s="21" t="s">
        <v>773</v>
      </c>
      <c r="H19" s="23">
        <v>10</v>
      </c>
      <c r="I19" s="23">
        <v>10</v>
      </c>
      <c r="J19" s="18"/>
    </row>
    <row r="20" s="1" customFormat="1" ht="28" customHeight="1" spans="1:10">
      <c r="A20" s="20"/>
      <c r="B20" s="20" t="s">
        <v>614</v>
      </c>
      <c r="C20" s="21"/>
      <c r="D20" s="22"/>
      <c r="E20" s="22"/>
      <c r="F20" s="22"/>
      <c r="G20" s="21"/>
      <c r="H20" s="23"/>
      <c r="I20" s="23"/>
      <c r="J20" s="18"/>
    </row>
    <row r="21" s="1" customFormat="1" ht="30" customHeight="1" spans="1:10">
      <c r="A21" s="20"/>
      <c r="B21" s="20" t="s">
        <v>617</v>
      </c>
      <c r="C21" s="21"/>
      <c r="D21" s="22"/>
      <c r="E21" s="22"/>
      <c r="F21" s="22"/>
      <c r="G21" s="21"/>
      <c r="H21" s="23"/>
      <c r="I21" s="23"/>
      <c r="J21" s="18"/>
    </row>
    <row r="22" s="1" customFormat="1" ht="30" customHeight="1" spans="1:10">
      <c r="A22" s="20" t="s">
        <v>619</v>
      </c>
      <c r="B22" s="20" t="s">
        <v>668</v>
      </c>
      <c r="C22" s="20"/>
      <c r="D22" s="20"/>
      <c r="E22" s="15"/>
      <c r="F22" s="18"/>
      <c r="G22" s="18"/>
      <c r="H22" s="18"/>
      <c r="I22" s="18"/>
      <c r="J22" s="18"/>
    </row>
    <row r="23" s="1" customFormat="1" ht="96" customHeight="1" spans="1:10">
      <c r="A23" s="20"/>
      <c r="B23" s="20" t="s">
        <v>669</v>
      </c>
      <c r="C23" s="21" t="s">
        <v>775</v>
      </c>
      <c r="D23" s="22" t="s">
        <v>580</v>
      </c>
      <c r="E23" s="72" t="s">
        <v>776</v>
      </c>
      <c r="F23" s="22" t="s">
        <v>605</v>
      </c>
      <c r="G23" s="72" t="s">
        <v>776</v>
      </c>
      <c r="H23" s="23">
        <v>10</v>
      </c>
      <c r="I23" s="23">
        <v>10</v>
      </c>
      <c r="J23" s="18"/>
    </row>
    <row r="24" s="1" customFormat="1" ht="30" customHeight="1" spans="1:10">
      <c r="A24" s="20"/>
      <c r="B24" s="20" t="s">
        <v>672</v>
      </c>
      <c r="C24" s="20"/>
      <c r="D24" s="20"/>
      <c r="E24" s="15"/>
      <c r="F24" s="18"/>
      <c r="G24" s="18"/>
      <c r="H24" s="18"/>
      <c r="I24" s="18"/>
      <c r="J24" s="18"/>
    </row>
    <row r="25" s="1" customFormat="1" ht="30" customHeight="1" spans="1:10">
      <c r="A25" s="20"/>
      <c r="B25" s="26" t="s">
        <v>675</v>
      </c>
      <c r="C25" s="20"/>
      <c r="D25" s="20"/>
      <c r="E25" s="15"/>
      <c r="F25" s="18"/>
      <c r="G25" s="18"/>
      <c r="H25" s="18"/>
      <c r="I25" s="18"/>
      <c r="J25" s="18"/>
    </row>
    <row r="26" s="1" customFormat="1" ht="30" customHeight="1" spans="1:10">
      <c r="A26" s="20" t="s">
        <v>625</v>
      </c>
      <c r="B26" s="26" t="s">
        <v>626</v>
      </c>
      <c r="C26" s="21" t="s">
        <v>698</v>
      </c>
      <c r="D26" s="22" t="s">
        <v>628</v>
      </c>
      <c r="E26" s="22">
        <v>90</v>
      </c>
      <c r="F26" s="22" t="s">
        <v>678</v>
      </c>
      <c r="G26" s="21" t="s">
        <v>777</v>
      </c>
      <c r="H26" s="23">
        <v>10</v>
      </c>
      <c r="I26" s="23">
        <v>10</v>
      </c>
      <c r="J26" s="33" t="s">
        <v>680</v>
      </c>
    </row>
    <row r="27" s="1" customFormat="1" ht="46" customHeight="1" spans="1:10">
      <c r="A27" s="27" t="s">
        <v>631</v>
      </c>
      <c r="B27" s="27"/>
      <c r="C27" s="27"/>
      <c r="D27" s="69" t="s">
        <v>543</v>
      </c>
      <c r="E27" s="69"/>
      <c r="F27" s="69"/>
      <c r="G27" s="69"/>
      <c r="H27" s="69"/>
      <c r="I27" s="69"/>
      <c r="J27" s="69"/>
    </row>
    <row r="28" s="1" customFormat="1" ht="25.5" customHeight="1" spans="1:10">
      <c r="A28" s="27" t="s">
        <v>681</v>
      </c>
      <c r="B28" s="27"/>
      <c r="C28" s="27"/>
      <c r="D28" s="27"/>
      <c r="E28" s="27"/>
      <c r="F28" s="27"/>
      <c r="G28" s="27"/>
      <c r="H28" s="27">
        <v>100</v>
      </c>
      <c r="I28" s="27">
        <v>100</v>
      </c>
      <c r="J28" s="27" t="s">
        <v>682</v>
      </c>
    </row>
    <row r="29" s="1" customFormat="1" ht="17" customHeight="1" spans="1:10">
      <c r="A29" s="28"/>
      <c r="B29" s="28"/>
      <c r="C29" s="28"/>
      <c r="D29" s="28"/>
      <c r="E29" s="28"/>
      <c r="F29" s="28"/>
      <c r="G29" s="28"/>
      <c r="H29" s="28"/>
      <c r="I29" s="28"/>
      <c r="J29" s="34"/>
    </row>
    <row r="30" s="1" customFormat="1" ht="29" customHeight="1" spans="1:10">
      <c r="A30" s="29" t="s">
        <v>683</v>
      </c>
      <c r="B30" s="30"/>
      <c r="C30" s="30"/>
      <c r="D30" s="30"/>
      <c r="E30" s="30"/>
      <c r="F30" s="30"/>
      <c r="G30" s="30"/>
      <c r="H30" s="30"/>
      <c r="I30" s="30"/>
      <c r="J30" s="35"/>
    </row>
    <row r="31" s="1" customFormat="1" ht="27" customHeight="1" spans="1:10">
      <c r="A31" s="29" t="s">
        <v>684</v>
      </c>
      <c r="B31" s="29"/>
      <c r="C31" s="29"/>
      <c r="D31" s="29"/>
      <c r="E31" s="29"/>
      <c r="F31" s="29"/>
      <c r="G31" s="29"/>
      <c r="H31" s="29"/>
      <c r="I31" s="29"/>
      <c r="J31" s="29"/>
    </row>
    <row r="32" s="1" customFormat="1" ht="19" customHeight="1" spans="1:10">
      <c r="A32" s="29" t="s">
        <v>685</v>
      </c>
      <c r="B32" s="29"/>
      <c r="C32" s="29"/>
      <c r="D32" s="29"/>
      <c r="E32" s="29"/>
      <c r="F32" s="29"/>
      <c r="G32" s="29"/>
      <c r="H32" s="29"/>
      <c r="I32" s="29"/>
      <c r="J32" s="29"/>
    </row>
    <row r="33" s="1" customFormat="1" ht="18" customHeight="1" spans="1:10">
      <c r="A33" s="29" t="s">
        <v>686</v>
      </c>
      <c r="B33" s="29"/>
      <c r="C33" s="29"/>
      <c r="D33" s="29"/>
      <c r="E33" s="29"/>
      <c r="F33" s="29"/>
      <c r="G33" s="29"/>
      <c r="H33" s="29"/>
      <c r="I33" s="29"/>
      <c r="J33" s="29"/>
    </row>
    <row r="34" s="1" customFormat="1" ht="18" customHeight="1" spans="1:10">
      <c r="A34" s="29" t="s">
        <v>687</v>
      </c>
      <c r="B34" s="29"/>
      <c r="C34" s="29"/>
      <c r="D34" s="29"/>
      <c r="E34" s="29"/>
      <c r="F34" s="29"/>
      <c r="G34" s="29"/>
      <c r="H34" s="29"/>
      <c r="I34" s="29"/>
      <c r="J34" s="29"/>
    </row>
    <row r="35" s="1" customFormat="1" ht="18" customHeight="1" spans="1:10">
      <c r="A35" s="29" t="s">
        <v>688</v>
      </c>
      <c r="B35" s="29"/>
      <c r="C35" s="29"/>
      <c r="D35" s="29"/>
      <c r="E35" s="29"/>
      <c r="F35" s="29"/>
      <c r="G35" s="29"/>
      <c r="H35" s="29"/>
      <c r="I35" s="29"/>
      <c r="J35" s="29"/>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1:J31"/>
    <mergeCell ref="A32:J32"/>
    <mergeCell ref="A33:J33"/>
    <mergeCell ref="A34:J34"/>
    <mergeCell ref="A35:J35"/>
    <mergeCell ref="A10:A11"/>
    <mergeCell ref="A14:A21"/>
    <mergeCell ref="A22:A25"/>
    <mergeCell ref="B14:B17"/>
    <mergeCell ref="B18:B19"/>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67" customWidth="1"/>
    <col min="4" max="4" width="32.75" style="167" customWidth="1"/>
    <col min="5" max="8" width="18.75" style="167" customWidth="1"/>
    <col min="9" max="9" width="17.875" style="167" customWidth="1"/>
    <col min="10" max="12" width="18.75" style="167" customWidth="1"/>
    <col min="13" max="16384" width="9" style="167"/>
  </cols>
  <sheetData>
    <row r="1" ht="27" spans="7:7">
      <c r="G1" s="177" t="s">
        <v>113</v>
      </c>
    </row>
    <row r="2" ht="14.25" spans="12:12">
      <c r="L2" s="179" t="s">
        <v>114</v>
      </c>
    </row>
    <row r="3" ht="14.25" spans="1:12">
      <c r="A3" s="132" t="s">
        <v>2</v>
      </c>
      <c r="L3" s="179" t="s">
        <v>3</v>
      </c>
    </row>
    <row r="4" ht="19.5" customHeight="1" spans="1:12">
      <c r="A4" s="171" t="s">
        <v>6</v>
      </c>
      <c r="B4" s="171"/>
      <c r="C4" s="171"/>
      <c r="D4" s="171"/>
      <c r="E4" s="178" t="s">
        <v>97</v>
      </c>
      <c r="F4" s="178" t="s">
        <v>115</v>
      </c>
      <c r="G4" s="178" t="s">
        <v>116</v>
      </c>
      <c r="H4" s="178" t="s">
        <v>117</v>
      </c>
      <c r="I4" s="178"/>
      <c r="J4" s="178" t="s">
        <v>118</v>
      </c>
      <c r="K4" s="178" t="s">
        <v>119</v>
      </c>
      <c r="L4" s="178" t="s">
        <v>120</v>
      </c>
    </row>
    <row r="5" ht="19.5" customHeight="1" spans="1:12">
      <c r="A5" s="178" t="s">
        <v>121</v>
      </c>
      <c r="B5" s="178"/>
      <c r="C5" s="178"/>
      <c r="D5" s="171" t="s">
        <v>122</v>
      </c>
      <c r="E5" s="178"/>
      <c r="F5" s="178"/>
      <c r="G5" s="178"/>
      <c r="H5" s="178" t="s">
        <v>123</v>
      </c>
      <c r="I5" s="178" t="s">
        <v>124</v>
      </c>
      <c r="J5" s="178"/>
      <c r="K5" s="178"/>
      <c r="L5" s="178" t="s">
        <v>123</v>
      </c>
    </row>
    <row r="6" ht="19.5" customHeight="1" spans="1:12">
      <c r="A6" s="178"/>
      <c r="B6" s="178"/>
      <c r="C6" s="178"/>
      <c r="D6" s="171"/>
      <c r="E6" s="178"/>
      <c r="F6" s="178"/>
      <c r="G6" s="178"/>
      <c r="H6" s="178"/>
      <c r="I6" s="178"/>
      <c r="J6" s="178"/>
      <c r="K6" s="178"/>
      <c r="L6" s="178"/>
    </row>
    <row r="7" ht="19.5" customHeight="1" spans="1:12">
      <c r="A7" s="178"/>
      <c r="B7" s="178"/>
      <c r="C7" s="178"/>
      <c r="D7" s="171"/>
      <c r="E7" s="178"/>
      <c r="F7" s="178"/>
      <c r="G7" s="178"/>
      <c r="H7" s="178"/>
      <c r="I7" s="178"/>
      <c r="J7" s="178"/>
      <c r="K7" s="178"/>
      <c r="L7" s="178"/>
    </row>
    <row r="8" ht="19.5" customHeight="1" spans="1:12">
      <c r="A8" s="171" t="s">
        <v>125</v>
      </c>
      <c r="B8" s="171" t="s">
        <v>126</v>
      </c>
      <c r="C8" s="171" t="s">
        <v>127</v>
      </c>
      <c r="D8" s="171" t="s">
        <v>10</v>
      </c>
      <c r="E8" s="178" t="s">
        <v>11</v>
      </c>
      <c r="F8" s="178" t="s">
        <v>12</v>
      </c>
      <c r="G8" s="178" t="s">
        <v>20</v>
      </c>
      <c r="H8" s="178" t="s">
        <v>24</v>
      </c>
      <c r="I8" s="178" t="s">
        <v>28</v>
      </c>
      <c r="J8" s="178" t="s">
        <v>32</v>
      </c>
      <c r="K8" s="178" t="s">
        <v>36</v>
      </c>
      <c r="L8" s="178" t="s">
        <v>40</v>
      </c>
    </row>
    <row r="9" ht="19.5" customHeight="1" spans="1:12">
      <c r="A9" s="171"/>
      <c r="B9" s="171"/>
      <c r="C9" s="171"/>
      <c r="D9" s="171" t="s">
        <v>128</v>
      </c>
      <c r="E9" s="173">
        <v>22959440.94</v>
      </c>
      <c r="F9" s="173">
        <v>22687840.94</v>
      </c>
      <c r="G9" s="173">
        <v>0</v>
      </c>
      <c r="H9" s="173">
        <v>0</v>
      </c>
      <c r="I9" s="173">
        <v>0</v>
      </c>
      <c r="J9" s="173">
        <v>0</v>
      </c>
      <c r="K9" s="173">
        <v>0</v>
      </c>
      <c r="L9" s="173">
        <v>271600</v>
      </c>
    </row>
    <row r="10" ht="19.5" customHeight="1" spans="1:12">
      <c r="A10" s="172" t="s">
        <v>129</v>
      </c>
      <c r="B10" s="172"/>
      <c r="C10" s="172"/>
      <c r="D10" s="172" t="s">
        <v>130</v>
      </c>
      <c r="E10" s="173">
        <v>18394120</v>
      </c>
      <c r="F10" s="173">
        <v>18122520</v>
      </c>
      <c r="G10" s="173">
        <v>0</v>
      </c>
      <c r="H10" s="173">
        <v>0</v>
      </c>
      <c r="I10" s="173">
        <v>0</v>
      </c>
      <c r="J10" s="173">
        <v>0</v>
      </c>
      <c r="K10" s="173">
        <v>0</v>
      </c>
      <c r="L10" s="173">
        <v>271600</v>
      </c>
    </row>
    <row r="11" ht="19.5" customHeight="1" spans="1:12">
      <c r="A11" s="172" t="s">
        <v>131</v>
      </c>
      <c r="B11" s="172"/>
      <c r="C11" s="172"/>
      <c r="D11" s="172" t="s">
        <v>132</v>
      </c>
      <c r="E11" s="173">
        <v>18375144</v>
      </c>
      <c r="F11" s="173">
        <v>18103544</v>
      </c>
      <c r="G11" s="173">
        <v>0</v>
      </c>
      <c r="H11" s="173">
        <v>0</v>
      </c>
      <c r="I11" s="173">
        <v>0</v>
      </c>
      <c r="J11" s="173">
        <v>0</v>
      </c>
      <c r="K11" s="173">
        <v>0</v>
      </c>
      <c r="L11" s="173">
        <v>271600</v>
      </c>
    </row>
    <row r="12" ht="19.5" customHeight="1" spans="1:12">
      <c r="A12" s="172" t="s">
        <v>133</v>
      </c>
      <c r="B12" s="172"/>
      <c r="C12" s="172"/>
      <c r="D12" s="172" t="s">
        <v>134</v>
      </c>
      <c r="E12" s="173">
        <v>13774991.49</v>
      </c>
      <c r="F12" s="173">
        <v>13774991.49</v>
      </c>
      <c r="G12" s="173">
        <v>0</v>
      </c>
      <c r="H12" s="173">
        <v>0</v>
      </c>
      <c r="I12" s="173">
        <v>0</v>
      </c>
      <c r="J12" s="173">
        <v>0</v>
      </c>
      <c r="K12" s="173">
        <v>0</v>
      </c>
      <c r="L12" s="173">
        <v>0</v>
      </c>
    </row>
    <row r="13" ht="19.5" customHeight="1" spans="1:12">
      <c r="A13" s="172" t="s">
        <v>135</v>
      </c>
      <c r="B13" s="172"/>
      <c r="C13" s="172"/>
      <c r="D13" s="172" t="s">
        <v>136</v>
      </c>
      <c r="E13" s="173">
        <v>197931.64</v>
      </c>
      <c r="F13" s="173">
        <v>197931.64</v>
      </c>
      <c r="G13" s="173">
        <v>0</v>
      </c>
      <c r="H13" s="173">
        <v>0</v>
      </c>
      <c r="I13" s="173">
        <v>0</v>
      </c>
      <c r="J13" s="173">
        <v>0</v>
      </c>
      <c r="K13" s="173">
        <v>0</v>
      </c>
      <c r="L13" s="173">
        <v>0</v>
      </c>
    </row>
    <row r="14" ht="19.5" customHeight="1" spans="1:12">
      <c r="A14" s="172" t="s">
        <v>137</v>
      </c>
      <c r="B14" s="172"/>
      <c r="C14" s="172"/>
      <c r="D14" s="172" t="s">
        <v>138</v>
      </c>
      <c r="E14" s="173">
        <v>577464.46</v>
      </c>
      <c r="F14" s="173">
        <v>577464.46</v>
      </c>
      <c r="G14" s="173">
        <v>0</v>
      </c>
      <c r="H14" s="173">
        <v>0</v>
      </c>
      <c r="I14" s="173">
        <v>0</v>
      </c>
      <c r="J14" s="173">
        <v>0</v>
      </c>
      <c r="K14" s="173">
        <v>0</v>
      </c>
      <c r="L14" s="173">
        <v>0</v>
      </c>
    </row>
    <row r="15" ht="19.5" customHeight="1" spans="1:12">
      <c r="A15" s="172" t="s">
        <v>139</v>
      </c>
      <c r="B15" s="172"/>
      <c r="C15" s="172"/>
      <c r="D15" s="172" t="s">
        <v>140</v>
      </c>
      <c r="E15" s="173">
        <v>27052</v>
      </c>
      <c r="F15" s="173">
        <v>27052</v>
      </c>
      <c r="G15" s="173">
        <v>0</v>
      </c>
      <c r="H15" s="173">
        <v>0</v>
      </c>
      <c r="I15" s="173">
        <v>0</v>
      </c>
      <c r="J15" s="173">
        <v>0</v>
      </c>
      <c r="K15" s="173">
        <v>0</v>
      </c>
      <c r="L15" s="173">
        <v>0</v>
      </c>
    </row>
    <row r="16" ht="19.5" customHeight="1" spans="1:12">
      <c r="A16" s="172" t="s">
        <v>141</v>
      </c>
      <c r="B16" s="172"/>
      <c r="C16" s="172"/>
      <c r="D16" s="172" t="s">
        <v>142</v>
      </c>
      <c r="E16" s="173">
        <v>1813928.4</v>
      </c>
      <c r="F16" s="173">
        <v>1813928.4</v>
      </c>
      <c r="G16" s="173">
        <v>0</v>
      </c>
      <c r="H16" s="173">
        <v>0</v>
      </c>
      <c r="I16" s="173">
        <v>0</v>
      </c>
      <c r="J16" s="173">
        <v>0</v>
      </c>
      <c r="K16" s="173">
        <v>0</v>
      </c>
      <c r="L16" s="173">
        <v>0</v>
      </c>
    </row>
    <row r="17" ht="19.5" customHeight="1" spans="1:12">
      <c r="A17" s="172" t="s">
        <v>143</v>
      </c>
      <c r="B17" s="172"/>
      <c r="C17" s="172"/>
      <c r="D17" s="172" t="s">
        <v>144</v>
      </c>
      <c r="E17" s="173">
        <v>1284887.3</v>
      </c>
      <c r="F17" s="173">
        <v>1013287.3</v>
      </c>
      <c r="G17" s="173">
        <v>0</v>
      </c>
      <c r="H17" s="173">
        <v>0</v>
      </c>
      <c r="I17" s="173">
        <v>0</v>
      </c>
      <c r="J17" s="173">
        <v>0</v>
      </c>
      <c r="K17" s="173">
        <v>0</v>
      </c>
      <c r="L17" s="173">
        <v>271600</v>
      </c>
    </row>
    <row r="18" ht="19.5" customHeight="1" spans="1:12">
      <c r="A18" s="172" t="s">
        <v>145</v>
      </c>
      <c r="B18" s="172"/>
      <c r="C18" s="172"/>
      <c r="D18" s="172" t="s">
        <v>146</v>
      </c>
      <c r="E18" s="173">
        <v>323357.74</v>
      </c>
      <c r="F18" s="173">
        <v>323357.74</v>
      </c>
      <c r="G18" s="173">
        <v>0</v>
      </c>
      <c r="H18" s="173">
        <v>0</v>
      </c>
      <c r="I18" s="173">
        <v>0</v>
      </c>
      <c r="J18" s="173">
        <v>0</v>
      </c>
      <c r="K18" s="173">
        <v>0</v>
      </c>
      <c r="L18" s="173">
        <v>0</v>
      </c>
    </row>
    <row r="19" ht="19.5" customHeight="1" spans="1:12">
      <c r="A19" s="172" t="s">
        <v>147</v>
      </c>
      <c r="B19" s="172"/>
      <c r="C19" s="172"/>
      <c r="D19" s="172" t="s">
        <v>148</v>
      </c>
      <c r="E19" s="173">
        <v>375530.97</v>
      </c>
      <c r="F19" s="173">
        <v>375530.97</v>
      </c>
      <c r="G19" s="173">
        <v>0</v>
      </c>
      <c r="H19" s="173">
        <v>0</v>
      </c>
      <c r="I19" s="173">
        <v>0</v>
      </c>
      <c r="J19" s="173">
        <v>0</v>
      </c>
      <c r="K19" s="173">
        <v>0</v>
      </c>
      <c r="L19" s="173">
        <v>0</v>
      </c>
    </row>
    <row r="20" ht="19.5" customHeight="1" spans="1:12">
      <c r="A20" s="172" t="s">
        <v>149</v>
      </c>
      <c r="B20" s="172"/>
      <c r="C20" s="172"/>
      <c r="D20" s="172" t="s">
        <v>150</v>
      </c>
      <c r="E20" s="173">
        <v>11976</v>
      </c>
      <c r="F20" s="173">
        <v>11976</v>
      </c>
      <c r="G20" s="173">
        <v>0</v>
      </c>
      <c r="H20" s="173">
        <v>0</v>
      </c>
      <c r="I20" s="173">
        <v>0</v>
      </c>
      <c r="J20" s="173">
        <v>0</v>
      </c>
      <c r="K20" s="173">
        <v>0</v>
      </c>
      <c r="L20" s="173">
        <v>0</v>
      </c>
    </row>
    <row r="21" ht="19.5" customHeight="1" spans="1:12">
      <c r="A21" s="172" t="s">
        <v>151</v>
      </c>
      <c r="B21" s="172"/>
      <c r="C21" s="172"/>
      <c r="D21" s="172" t="s">
        <v>152</v>
      </c>
      <c r="E21" s="173">
        <v>11976</v>
      </c>
      <c r="F21" s="173">
        <v>11976</v>
      </c>
      <c r="G21" s="173">
        <v>0</v>
      </c>
      <c r="H21" s="173">
        <v>0</v>
      </c>
      <c r="I21" s="173">
        <v>0</v>
      </c>
      <c r="J21" s="173">
        <v>0</v>
      </c>
      <c r="K21" s="173">
        <v>0</v>
      </c>
      <c r="L21" s="173">
        <v>0</v>
      </c>
    </row>
    <row r="22" ht="19.5" customHeight="1" spans="1:12">
      <c r="A22" s="172" t="s">
        <v>153</v>
      </c>
      <c r="B22" s="172"/>
      <c r="C22" s="172"/>
      <c r="D22" s="172" t="s">
        <v>154</v>
      </c>
      <c r="E22" s="173">
        <v>7000</v>
      </c>
      <c r="F22" s="173">
        <v>7000</v>
      </c>
      <c r="G22" s="173">
        <v>0</v>
      </c>
      <c r="H22" s="173">
        <v>0</v>
      </c>
      <c r="I22" s="173">
        <v>0</v>
      </c>
      <c r="J22" s="173">
        <v>0</v>
      </c>
      <c r="K22" s="173">
        <v>0</v>
      </c>
      <c r="L22" s="173">
        <v>0</v>
      </c>
    </row>
    <row r="23" ht="19.5" customHeight="1" spans="1:12">
      <c r="A23" s="172" t="s">
        <v>155</v>
      </c>
      <c r="B23" s="172"/>
      <c r="C23" s="172"/>
      <c r="D23" s="172" t="s">
        <v>156</v>
      </c>
      <c r="E23" s="173">
        <v>7000</v>
      </c>
      <c r="F23" s="173">
        <v>7000</v>
      </c>
      <c r="G23" s="173">
        <v>0</v>
      </c>
      <c r="H23" s="173">
        <v>0</v>
      </c>
      <c r="I23" s="173">
        <v>0</v>
      </c>
      <c r="J23" s="173">
        <v>0</v>
      </c>
      <c r="K23" s="173">
        <v>0</v>
      </c>
      <c r="L23" s="173">
        <v>0</v>
      </c>
    </row>
    <row r="24" ht="19.5" customHeight="1" spans="1:12">
      <c r="A24" s="172" t="s">
        <v>157</v>
      </c>
      <c r="B24" s="172"/>
      <c r="C24" s="172"/>
      <c r="D24" s="172" t="s">
        <v>158</v>
      </c>
      <c r="E24" s="173">
        <v>3302291.06</v>
      </c>
      <c r="F24" s="173">
        <v>3302291.06</v>
      </c>
      <c r="G24" s="173">
        <v>0</v>
      </c>
      <c r="H24" s="173">
        <v>0</v>
      </c>
      <c r="I24" s="173">
        <v>0</v>
      </c>
      <c r="J24" s="173">
        <v>0</v>
      </c>
      <c r="K24" s="173">
        <v>0</v>
      </c>
      <c r="L24" s="173">
        <v>0</v>
      </c>
    </row>
    <row r="25" ht="19.5" customHeight="1" spans="1:12">
      <c r="A25" s="172" t="s">
        <v>159</v>
      </c>
      <c r="B25" s="172"/>
      <c r="C25" s="172"/>
      <c r="D25" s="172" t="s">
        <v>160</v>
      </c>
      <c r="E25" s="173">
        <v>2622562.66</v>
      </c>
      <c r="F25" s="173">
        <v>2622562.66</v>
      </c>
      <c r="G25" s="173">
        <v>0</v>
      </c>
      <c r="H25" s="173">
        <v>0</v>
      </c>
      <c r="I25" s="173">
        <v>0</v>
      </c>
      <c r="J25" s="173">
        <v>0</v>
      </c>
      <c r="K25" s="173">
        <v>0</v>
      </c>
      <c r="L25" s="173">
        <v>0</v>
      </c>
    </row>
    <row r="26" ht="19.5" customHeight="1" spans="1:12">
      <c r="A26" s="172" t="s">
        <v>161</v>
      </c>
      <c r="B26" s="172"/>
      <c r="C26" s="172"/>
      <c r="D26" s="172" t="s">
        <v>162</v>
      </c>
      <c r="E26" s="173">
        <v>36000</v>
      </c>
      <c r="F26" s="173">
        <v>36000</v>
      </c>
      <c r="G26" s="173">
        <v>0</v>
      </c>
      <c r="H26" s="173">
        <v>0</v>
      </c>
      <c r="I26" s="173">
        <v>0</v>
      </c>
      <c r="J26" s="173">
        <v>0</v>
      </c>
      <c r="K26" s="173">
        <v>0</v>
      </c>
      <c r="L26" s="173">
        <v>0</v>
      </c>
    </row>
    <row r="27" ht="19.5" customHeight="1" spans="1:12">
      <c r="A27" s="172" t="s">
        <v>163</v>
      </c>
      <c r="B27" s="172"/>
      <c r="C27" s="172"/>
      <c r="D27" s="172" t="s">
        <v>164</v>
      </c>
      <c r="E27" s="173">
        <v>1573823.04</v>
      </c>
      <c r="F27" s="173">
        <v>1573823.04</v>
      </c>
      <c r="G27" s="173">
        <v>0</v>
      </c>
      <c r="H27" s="173">
        <v>0</v>
      </c>
      <c r="I27" s="173">
        <v>0</v>
      </c>
      <c r="J27" s="173">
        <v>0</v>
      </c>
      <c r="K27" s="173">
        <v>0</v>
      </c>
      <c r="L27" s="173">
        <v>0</v>
      </c>
    </row>
    <row r="28" ht="19.5" customHeight="1" spans="1:12">
      <c r="A28" s="172" t="s">
        <v>165</v>
      </c>
      <c r="B28" s="172"/>
      <c r="C28" s="172"/>
      <c r="D28" s="172" t="s">
        <v>166</v>
      </c>
      <c r="E28" s="173">
        <v>1012739.62</v>
      </c>
      <c r="F28" s="173">
        <v>1012739.62</v>
      </c>
      <c r="G28" s="173">
        <v>0</v>
      </c>
      <c r="H28" s="173">
        <v>0</v>
      </c>
      <c r="I28" s="173">
        <v>0</v>
      </c>
      <c r="J28" s="173">
        <v>0</v>
      </c>
      <c r="K28" s="173">
        <v>0</v>
      </c>
      <c r="L28" s="173">
        <v>0</v>
      </c>
    </row>
    <row r="29" ht="19.5" customHeight="1" spans="1:12">
      <c r="A29" s="172" t="s">
        <v>167</v>
      </c>
      <c r="B29" s="172"/>
      <c r="C29" s="172"/>
      <c r="D29" s="172" t="s">
        <v>168</v>
      </c>
      <c r="E29" s="173">
        <v>10500</v>
      </c>
      <c r="F29" s="173">
        <v>10500</v>
      </c>
      <c r="G29" s="173">
        <v>0</v>
      </c>
      <c r="H29" s="173">
        <v>0</v>
      </c>
      <c r="I29" s="173">
        <v>0</v>
      </c>
      <c r="J29" s="173">
        <v>0</v>
      </c>
      <c r="K29" s="173">
        <v>0</v>
      </c>
      <c r="L29" s="173">
        <v>0</v>
      </c>
    </row>
    <row r="30" ht="19.5" customHeight="1" spans="1:12">
      <c r="A30" s="172" t="s">
        <v>169</v>
      </c>
      <c r="B30" s="172"/>
      <c r="C30" s="172"/>
      <c r="D30" s="172" t="s">
        <v>170</v>
      </c>
      <c r="E30" s="173">
        <v>10500</v>
      </c>
      <c r="F30" s="173">
        <v>10500</v>
      </c>
      <c r="G30" s="173">
        <v>0</v>
      </c>
      <c r="H30" s="173">
        <v>0</v>
      </c>
      <c r="I30" s="173">
        <v>0</v>
      </c>
      <c r="J30" s="173">
        <v>0</v>
      </c>
      <c r="K30" s="173">
        <v>0</v>
      </c>
      <c r="L30" s="173">
        <v>0</v>
      </c>
    </row>
    <row r="31" ht="19.5" customHeight="1" spans="1:12">
      <c r="A31" s="172" t="s">
        <v>171</v>
      </c>
      <c r="B31" s="172"/>
      <c r="C31" s="172"/>
      <c r="D31" s="172" t="s">
        <v>172</v>
      </c>
      <c r="E31" s="173">
        <v>669228.4</v>
      </c>
      <c r="F31" s="173">
        <v>669228.4</v>
      </c>
      <c r="G31" s="173">
        <v>0</v>
      </c>
      <c r="H31" s="173">
        <v>0</v>
      </c>
      <c r="I31" s="173">
        <v>0</v>
      </c>
      <c r="J31" s="173">
        <v>0</v>
      </c>
      <c r="K31" s="173">
        <v>0</v>
      </c>
      <c r="L31" s="173">
        <v>0</v>
      </c>
    </row>
    <row r="32" ht="19.5" customHeight="1" spans="1:12">
      <c r="A32" s="172" t="s">
        <v>173</v>
      </c>
      <c r="B32" s="172"/>
      <c r="C32" s="172"/>
      <c r="D32" s="172" t="s">
        <v>174</v>
      </c>
      <c r="E32" s="173">
        <v>669228.4</v>
      </c>
      <c r="F32" s="173">
        <v>669228.4</v>
      </c>
      <c r="G32" s="173">
        <v>0</v>
      </c>
      <c r="H32" s="173">
        <v>0</v>
      </c>
      <c r="I32" s="173">
        <v>0</v>
      </c>
      <c r="J32" s="173">
        <v>0</v>
      </c>
      <c r="K32" s="173">
        <v>0</v>
      </c>
      <c r="L32" s="173">
        <v>0</v>
      </c>
    </row>
    <row r="33" ht="19.5" customHeight="1" spans="1:12">
      <c r="A33" s="172" t="s">
        <v>175</v>
      </c>
      <c r="B33" s="172"/>
      <c r="C33" s="172"/>
      <c r="D33" s="172" t="s">
        <v>176</v>
      </c>
      <c r="E33" s="173">
        <v>1249523.88</v>
      </c>
      <c r="F33" s="173">
        <v>1249523.88</v>
      </c>
      <c r="G33" s="173">
        <v>0</v>
      </c>
      <c r="H33" s="173">
        <v>0</v>
      </c>
      <c r="I33" s="173">
        <v>0</v>
      </c>
      <c r="J33" s="173">
        <v>0</v>
      </c>
      <c r="K33" s="173">
        <v>0</v>
      </c>
      <c r="L33" s="173">
        <v>0</v>
      </c>
    </row>
    <row r="34" ht="19.5" customHeight="1" spans="1:12">
      <c r="A34" s="172" t="s">
        <v>177</v>
      </c>
      <c r="B34" s="172"/>
      <c r="C34" s="172"/>
      <c r="D34" s="172" t="s">
        <v>178</v>
      </c>
      <c r="E34" s="173">
        <v>1249523.88</v>
      </c>
      <c r="F34" s="173">
        <v>1249523.88</v>
      </c>
      <c r="G34" s="173">
        <v>0</v>
      </c>
      <c r="H34" s="173">
        <v>0</v>
      </c>
      <c r="I34" s="173">
        <v>0</v>
      </c>
      <c r="J34" s="173">
        <v>0</v>
      </c>
      <c r="K34" s="173">
        <v>0</v>
      </c>
      <c r="L34" s="173">
        <v>0</v>
      </c>
    </row>
    <row r="35" ht="19.5" customHeight="1" spans="1:12">
      <c r="A35" s="172" t="s">
        <v>179</v>
      </c>
      <c r="B35" s="172"/>
      <c r="C35" s="172"/>
      <c r="D35" s="172" t="s">
        <v>180</v>
      </c>
      <c r="E35" s="173">
        <v>617929.5</v>
      </c>
      <c r="F35" s="173">
        <v>617929.5</v>
      </c>
      <c r="G35" s="173">
        <v>0</v>
      </c>
      <c r="H35" s="173">
        <v>0</v>
      </c>
      <c r="I35" s="173">
        <v>0</v>
      </c>
      <c r="J35" s="173">
        <v>0</v>
      </c>
      <c r="K35" s="173">
        <v>0</v>
      </c>
      <c r="L35" s="173">
        <v>0</v>
      </c>
    </row>
    <row r="36" ht="19.5" customHeight="1" spans="1:12">
      <c r="A36" s="172" t="s">
        <v>181</v>
      </c>
      <c r="B36" s="172"/>
      <c r="C36" s="172"/>
      <c r="D36" s="172" t="s">
        <v>182</v>
      </c>
      <c r="E36" s="173">
        <v>15400</v>
      </c>
      <c r="F36" s="173">
        <v>15400</v>
      </c>
      <c r="G36" s="173">
        <v>0</v>
      </c>
      <c r="H36" s="173">
        <v>0</v>
      </c>
      <c r="I36" s="173">
        <v>0</v>
      </c>
      <c r="J36" s="173">
        <v>0</v>
      </c>
      <c r="K36" s="173">
        <v>0</v>
      </c>
      <c r="L36" s="173">
        <v>0</v>
      </c>
    </row>
    <row r="37" ht="19.5" customHeight="1" spans="1:12">
      <c r="A37" s="172" t="s">
        <v>183</v>
      </c>
      <c r="B37" s="172"/>
      <c r="C37" s="172"/>
      <c r="D37" s="172" t="s">
        <v>184</v>
      </c>
      <c r="E37" s="173">
        <v>581625.93</v>
      </c>
      <c r="F37" s="173">
        <v>581625.93</v>
      </c>
      <c r="G37" s="173">
        <v>0</v>
      </c>
      <c r="H37" s="173">
        <v>0</v>
      </c>
      <c r="I37" s="173">
        <v>0</v>
      </c>
      <c r="J37" s="173">
        <v>0</v>
      </c>
      <c r="K37" s="173">
        <v>0</v>
      </c>
      <c r="L37" s="173">
        <v>0</v>
      </c>
    </row>
    <row r="38" ht="19.5" customHeight="1" spans="1:12">
      <c r="A38" s="172" t="s">
        <v>185</v>
      </c>
      <c r="B38" s="172"/>
      <c r="C38" s="172"/>
      <c r="D38" s="172" t="s">
        <v>186</v>
      </c>
      <c r="E38" s="173">
        <v>34568.45</v>
      </c>
      <c r="F38" s="173">
        <v>34568.45</v>
      </c>
      <c r="G38" s="173">
        <v>0</v>
      </c>
      <c r="H38" s="173">
        <v>0</v>
      </c>
      <c r="I38" s="173">
        <v>0</v>
      </c>
      <c r="J38" s="173">
        <v>0</v>
      </c>
      <c r="K38" s="173">
        <v>0</v>
      </c>
      <c r="L38" s="173">
        <v>0</v>
      </c>
    </row>
    <row r="39" ht="19.5" customHeight="1" spans="1:12">
      <c r="A39" s="172" t="s">
        <v>187</v>
      </c>
      <c r="B39" s="172"/>
      <c r="C39" s="172"/>
      <c r="D39" s="172" t="s">
        <v>188</v>
      </c>
      <c r="E39" s="173">
        <v>13506</v>
      </c>
      <c r="F39" s="173">
        <v>13506</v>
      </c>
      <c r="G39" s="173">
        <v>0</v>
      </c>
      <c r="H39" s="173">
        <v>0</v>
      </c>
      <c r="I39" s="173">
        <v>0</v>
      </c>
      <c r="J39" s="173">
        <v>0</v>
      </c>
      <c r="K39" s="173">
        <v>0</v>
      </c>
      <c r="L39" s="173">
        <v>0</v>
      </c>
    </row>
    <row r="40" ht="19.5" customHeight="1" spans="1:12">
      <c r="A40" s="172" t="s">
        <v>189</v>
      </c>
      <c r="B40" s="172"/>
      <c r="C40" s="172"/>
      <c r="D40" s="172" t="s">
        <v>190</v>
      </c>
      <c r="E40" s="173">
        <v>13506</v>
      </c>
      <c r="F40" s="173">
        <v>13506</v>
      </c>
      <c r="G40" s="173">
        <v>0</v>
      </c>
      <c r="H40" s="173">
        <v>0</v>
      </c>
      <c r="I40" s="173">
        <v>0</v>
      </c>
      <c r="J40" s="173">
        <v>0</v>
      </c>
      <c r="K40" s="173">
        <v>0</v>
      </c>
      <c r="L40" s="173">
        <v>0</v>
      </c>
    </row>
    <row r="41" ht="19.5" customHeight="1" spans="1:12">
      <c r="A41" s="172" t="s">
        <v>191</v>
      </c>
      <c r="B41" s="172"/>
      <c r="C41" s="172"/>
      <c r="D41" s="172" t="s">
        <v>192</v>
      </c>
      <c r="E41" s="173">
        <v>13506</v>
      </c>
      <c r="F41" s="173">
        <v>13506</v>
      </c>
      <c r="G41" s="173">
        <v>0</v>
      </c>
      <c r="H41" s="173">
        <v>0</v>
      </c>
      <c r="I41" s="173">
        <v>0</v>
      </c>
      <c r="J41" s="173">
        <v>0</v>
      </c>
      <c r="K41" s="173">
        <v>0</v>
      </c>
      <c r="L41" s="173">
        <v>0</v>
      </c>
    </row>
    <row r="42" ht="19.5" customHeight="1" spans="1:12">
      <c r="A42" s="172" t="s">
        <v>193</v>
      </c>
      <c r="B42" s="172"/>
      <c r="C42" s="172"/>
      <c r="D42" s="172"/>
      <c r="E42" s="172"/>
      <c r="F42" s="172"/>
      <c r="G42" s="172"/>
      <c r="H42" s="172"/>
      <c r="I42" s="172"/>
      <c r="J42" s="172"/>
      <c r="K42" s="172"/>
      <c r="L42" s="172"/>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4" workbookViewId="0">
      <selection activeCell="D8" sqref="D8"/>
    </sheetView>
  </sheetViews>
  <sheetFormatPr defaultColWidth="9" defaultRowHeight="13.5"/>
  <cols>
    <col min="1" max="2" width="11.125" style="1" customWidth="1"/>
    <col min="3" max="3" width="14.6" style="1" customWidth="1"/>
    <col min="4" max="4" width="11.3" style="1" customWidth="1"/>
    <col min="5" max="5" width="14.125" style="1" customWidth="1"/>
    <col min="6" max="6" width="11.2" style="1" customWidth="1"/>
    <col min="7" max="7" width="16.875" style="1" customWidth="1"/>
    <col min="8" max="8" width="9.25" style="1"/>
    <col min="9" max="9" width="8.63333333333333" style="1" customWidth="1"/>
    <col min="10" max="10" width="11.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7" t="s">
        <v>635</v>
      </c>
      <c r="B3" s="7"/>
      <c r="C3" s="8" t="s">
        <v>778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637</v>
      </c>
      <c r="B4" s="7"/>
      <c r="C4" s="8" t="s">
        <v>547</v>
      </c>
      <c r="D4" s="8"/>
      <c r="E4" s="8"/>
      <c r="F4" s="7" t="s">
        <v>638</v>
      </c>
      <c r="G4" s="8" t="s">
        <v>547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639</v>
      </c>
      <c r="B5" s="7"/>
      <c r="C5" s="7"/>
      <c r="D5" s="7" t="s">
        <v>550</v>
      </c>
      <c r="E5" s="7" t="s">
        <v>465</v>
      </c>
      <c r="F5" s="7" t="s">
        <v>640</v>
      </c>
      <c r="G5" s="7" t="s">
        <v>641</v>
      </c>
      <c r="H5" s="7" t="s">
        <v>642</v>
      </c>
      <c r="I5" s="7" t="s">
        <v>643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557</v>
      </c>
      <c r="D6" s="11"/>
      <c r="E6" s="38">
        <v>19300</v>
      </c>
      <c r="F6" s="38">
        <v>19300</v>
      </c>
      <c r="G6" s="15">
        <v>10</v>
      </c>
      <c r="H6" s="40">
        <f>F6/E6</f>
        <v>1</v>
      </c>
      <c r="I6" s="16">
        <f>H6*G6</f>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644</v>
      </c>
      <c r="D7" s="11"/>
      <c r="E7" s="38">
        <v>19300</v>
      </c>
      <c r="F7" s="38">
        <v>19300</v>
      </c>
      <c r="G7" s="15" t="s">
        <v>469</v>
      </c>
      <c r="H7" s="40">
        <f>F7/E7</f>
        <v>1</v>
      </c>
      <c r="I7" s="16" t="s">
        <v>469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645</v>
      </c>
      <c r="D8" s="11"/>
      <c r="E8" s="11"/>
      <c r="F8" s="11"/>
      <c r="G8" s="7" t="s">
        <v>469</v>
      </c>
      <c r="H8" s="11"/>
      <c r="I8" s="32" t="s">
        <v>469</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646</v>
      </c>
      <c r="D9" s="13" t="s">
        <v>469</v>
      </c>
      <c r="E9" s="13" t="s">
        <v>469</v>
      </c>
      <c r="F9" s="13" t="s">
        <v>469</v>
      </c>
      <c r="G9" s="14" t="s">
        <v>469</v>
      </c>
      <c r="H9" s="11"/>
      <c r="I9" s="32" t="s">
        <v>469</v>
      </c>
      <c r="J9" s="32"/>
    </row>
    <row r="10" s="1" customFormat="1" ht="18" customHeight="1" spans="1:10">
      <c r="A10" s="15" t="s">
        <v>647</v>
      </c>
      <c r="B10" s="15" t="s">
        <v>648</v>
      </c>
      <c r="C10" s="15"/>
      <c r="D10" s="15"/>
      <c r="E10" s="15"/>
      <c r="F10" s="16" t="s">
        <v>649</v>
      </c>
      <c r="G10" s="16"/>
      <c r="H10" s="16"/>
      <c r="I10" s="16"/>
      <c r="J10" s="16"/>
    </row>
    <row r="11" s="1" customFormat="1" ht="38" customHeight="1" spans="1:10">
      <c r="A11" s="15"/>
      <c r="B11" s="36" t="s">
        <v>779</v>
      </c>
      <c r="C11" s="36"/>
      <c r="D11" s="36"/>
      <c r="E11" s="36"/>
      <c r="F11" s="67" t="s">
        <v>780</v>
      </c>
      <c r="G11" s="67"/>
      <c r="H11" s="67"/>
      <c r="I11" s="67"/>
      <c r="J11" s="67"/>
    </row>
    <row r="12" s="1" customFormat="1" ht="36" customHeight="1" spans="1:10">
      <c r="A12" s="18" t="s">
        <v>564</v>
      </c>
      <c r="B12" s="18"/>
      <c r="C12" s="18"/>
      <c r="D12" s="18" t="s">
        <v>715</v>
      </c>
      <c r="E12" s="18"/>
      <c r="F12" s="18"/>
      <c r="G12" s="18" t="s">
        <v>568</v>
      </c>
      <c r="H12" s="18" t="s">
        <v>641</v>
      </c>
      <c r="I12" s="18" t="s">
        <v>643</v>
      </c>
      <c r="J12" s="18" t="s">
        <v>569</v>
      </c>
    </row>
    <row r="13" s="1" customFormat="1" ht="36" customHeight="1" spans="1:10">
      <c r="A13" s="15" t="s">
        <v>570</v>
      </c>
      <c r="B13" s="15" t="s">
        <v>571</v>
      </c>
      <c r="C13" s="15" t="s">
        <v>572</v>
      </c>
      <c r="D13" s="15" t="s">
        <v>565</v>
      </c>
      <c r="E13" s="15" t="s">
        <v>566</v>
      </c>
      <c r="F13" s="18" t="s">
        <v>567</v>
      </c>
      <c r="G13" s="18"/>
      <c r="H13" s="18"/>
      <c r="I13" s="18"/>
      <c r="J13" s="18"/>
    </row>
    <row r="14" s="1" customFormat="1" ht="36" customHeight="1" spans="1:10">
      <c r="A14" s="20" t="s">
        <v>573</v>
      </c>
      <c r="B14" s="20" t="s">
        <v>574</v>
      </c>
      <c r="C14" s="21" t="s">
        <v>781</v>
      </c>
      <c r="D14" s="186" t="s">
        <v>782</v>
      </c>
      <c r="E14" s="22">
        <v>1</v>
      </c>
      <c r="F14" s="22" t="s">
        <v>577</v>
      </c>
      <c r="G14" s="21" t="s">
        <v>783</v>
      </c>
      <c r="H14" s="23">
        <v>15</v>
      </c>
      <c r="I14" s="23">
        <v>15</v>
      </c>
      <c r="J14" s="18"/>
    </row>
    <row r="15" s="1" customFormat="1" ht="26" customHeight="1" spans="1:10">
      <c r="A15" s="20"/>
      <c r="B15" s="20"/>
      <c r="C15" s="21" t="s">
        <v>784</v>
      </c>
      <c r="D15" s="186" t="s">
        <v>782</v>
      </c>
      <c r="E15" s="22">
        <v>6</v>
      </c>
      <c r="F15" s="22" t="s">
        <v>785</v>
      </c>
      <c r="G15" s="21" t="s">
        <v>786</v>
      </c>
      <c r="H15" s="23">
        <v>15</v>
      </c>
      <c r="I15" s="23">
        <v>15</v>
      </c>
      <c r="J15" s="18"/>
    </row>
    <row r="16" s="1" customFormat="1" ht="18" customHeight="1" spans="1:10">
      <c r="A16" s="20"/>
      <c r="B16" s="20" t="s">
        <v>602</v>
      </c>
      <c r="C16" s="20"/>
      <c r="D16" s="20"/>
      <c r="E16" s="15"/>
      <c r="F16" s="18"/>
      <c r="G16" s="18"/>
      <c r="H16" s="18"/>
      <c r="I16" s="18"/>
      <c r="J16" s="18"/>
    </row>
    <row r="17" s="1" customFormat="1" ht="39" customHeight="1" spans="1:10">
      <c r="A17" s="20"/>
      <c r="B17" s="20" t="s">
        <v>614</v>
      </c>
      <c r="C17" s="21" t="s">
        <v>787</v>
      </c>
      <c r="D17" s="22" t="s">
        <v>580</v>
      </c>
      <c r="E17" s="22" t="s">
        <v>787</v>
      </c>
      <c r="F17" s="22" t="s">
        <v>680</v>
      </c>
      <c r="G17" s="21" t="s">
        <v>788</v>
      </c>
      <c r="H17" s="23">
        <v>15</v>
      </c>
      <c r="I17" s="23">
        <v>15</v>
      </c>
      <c r="J17" s="18"/>
    </row>
    <row r="18" s="1" customFormat="1" ht="28" customHeight="1" spans="1:10">
      <c r="A18" s="20"/>
      <c r="B18" s="20" t="s">
        <v>617</v>
      </c>
      <c r="C18" s="21" t="s">
        <v>789</v>
      </c>
      <c r="D18" s="22" t="s">
        <v>580</v>
      </c>
      <c r="E18" s="22" t="s">
        <v>790</v>
      </c>
      <c r="F18" s="22" t="s">
        <v>741</v>
      </c>
      <c r="G18" s="21" t="s">
        <v>791</v>
      </c>
      <c r="H18" s="23">
        <v>15</v>
      </c>
      <c r="I18" s="23">
        <v>15</v>
      </c>
      <c r="J18" s="18"/>
    </row>
    <row r="19" s="1" customFormat="1" ht="33" customHeight="1" spans="1:10">
      <c r="A19" s="20" t="s">
        <v>619</v>
      </c>
      <c r="B19" s="20" t="s">
        <v>668</v>
      </c>
      <c r="C19" s="21" t="s">
        <v>792</v>
      </c>
      <c r="D19" s="22" t="s">
        <v>580</v>
      </c>
      <c r="E19" s="21" t="s">
        <v>792</v>
      </c>
      <c r="F19" s="22" t="s">
        <v>605</v>
      </c>
      <c r="G19" s="21" t="s">
        <v>792</v>
      </c>
      <c r="H19" s="23">
        <v>15</v>
      </c>
      <c r="I19" s="23">
        <v>15</v>
      </c>
      <c r="J19" s="18"/>
    </row>
    <row r="20" s="1" customFormat="1" ht="30" customHeight="1" spans="1:10">
      <c r="A20" s="20"/>
      <c r="B20" s="20" t="s">
        <v>669</v>
      </c>
      <c r="C20" s="20"/>
      <c r="D20" s="20"/>
      <c r="E20" s="15"/>
      <c r="F20" s="18"/>
      <c r="G20" s="18"/>
      <c r="H20" s="18"/>
      <c r="I20" s="18"/>
      <c r="J20" s="18"/>
    </row>
    <row r="21" s="1" customFormat="1" ht="30" customHeight="1" spans="1:10">
      <c r="A21" s="20"/>
      <c r="B21" s="20" t="s">
        <v>672</v>
      </c>
      <c r="C21" s="20"/>
      <c r="D21" s="20"/>
      <c r="E21" s="15"/>
      <c r="F21" s="18"/>
      <c r="G21" s="18"/>
      <c r="H21" s="18"/>
      <c r="I21" s="18"/>
      <c r="J21" s="18"/>
    </row>
    <row r="22" s="1" customFormat="1" ht="30" customHeight="1" spans="1:10">
      <c r="A22" s="20"/>
      <c r="B22" s="26" t="s">
        <v>675</v>
      </c>
      <c r="C22" s="20"/>
      <c r="D22" s="20"/>
      <c r="E22" s="15"/>
      <c r="F22" s="18"/>
      <c r="G22" s="18"/>
      <c r="H22" s="18"/>
      <c r="I22" s="18"/>
      <c r="J22" s="18"/>
    </row>
    <row r="23" s="1" customFormat="1" ht="30" customHeight="1" spans="1:10">
      <c r="A23" s="20" t="s">
        <v>625</v>
      </c>
      <c r="B23" s="26" t="s">
        <v>626</v>
      </c>
      <c r="C23" s="21" t="s">
        <v>698</v>
      </c>
      <c r="D23" s="22" t="s">
        <v>580</v>
      </c>
      <c r="E23" s="22">
        <v>90</v>
      </c>
      <c r="F23" s="22" t="s">
        <v>678</v>
      </c>
      <c r="G23" s="21" t="s">
        <v>793</v>
      </c>
      <c r="H23" s="23">
        <v>15</v>
      </c>
      <c r="I23" s="23">
        <v>15</v>
      </c>
      <c r="J23" s="70" t="s">
        <v>680</v>
      </c>
    </row>
    <row r="24" s="1" customFormat="1" ht="39" customHeight="1" spans="1:10">
      <c r="A24" s="27" t="s">
        <v>631</v>
      </c>
      <c r="B24" s="27"/>
      <c r="C24" s="27"/>
      <c r="D24" s="68" t="s">
        <v>543</v>
      </c>
      <c r="E24" s="68"/>
      <c r="F24" s="68"/>
      <c r="G24" s="68"/>
      <c r="H24" s="68"/>
      <c r="I24" s="68"/>
      <c r="J24" s="68"/>
    </row>
    <row r="25" s="1" customFormat="1" ht="25.5" customHeight="1" spans="1:10">
      <c r="A25" s="27" t="s">
        <v>681</v>
      </c>
      <c r="B25" s="27"/>
      <c r="C25" s="27"/>
      <c r="D25" s="27"/>
      <c r="E25" s="27"/>
      <c r="F25" s="27"/>
      <c r="G25" s="27"/>
      <c r="H25" s="27">
        <v>100</v>
      </c>
      <c r="I25" s="27">
        <v>100</v>
      </c>
      <c r="J25" s="27" t="s">
        <v>682</v>
      </c>
    </row>
    <row r="26" s="1" customFormat="1" ht="14" customHeight="1" spans="1:10">
      <c r="A26" s="28"/>
      <c r="B26" s="28"/>
      <c r="C26" s="28"/>
      <c r="D26" s="28"/>
      <c r="E26" s="28"/>
      <c r="F26" s="28"/>
      <c r="G26" s="28"/>
      <c r="H26" s="28"/>
      <c r="I26" s="28"/>
      <c r="J26" s="34"/>
    </row>
    <row r="27" s="1" customFormat="1" ht="21" customHeight="1" spans="1:10">
      <c r="A27" s="29" t="s">
        <v>683</v>
      </c>
      <c r="B27" s="30"/>
      <c r="C27" s="30"/>
      <c r="D27" s="30"/>
      <c r="E27" s="30"/>
      <c r="F27" s="30"/>
      <c r="G27" s="30"/>
      <c r="H27" s="30"/>
      <c r="I27" s="30"/>
      <c r="J27" s="35"/>
    </row>
    <row r="28" s="1" customFormat="1" ht="27" customHeight="1" spans="1:10">
      <c r="A28" s="29" t="s">
        <v>684</v>
      </c>
      <c r="B28" s="29"/>
      <c r="C28" s="29"/>
      <c r="D28" s="29"/>
      <c r="E28" s="29"/>
      <c r="F28" s="29"/>
      <c r="G28" s="29"/>
      <c r="H28" s="29"/>
      <c r="I28" s="29"/>
      <c r="J28" s="29"/>
    </row>
    <row r="29" s="1" customFormat="1" ht="19" customHeight="1" spans="1:10">
      <c r="A29" s="29" t="s">
        <v>685</v>
      </c>
      <c r="B29" s="29"/>
      <c r="C29" s="29"/>
      <c r="D29" s="29"/>
      <c r="E29" s="29"/>
      <c r="F29" s="29"/>
      <c r="G29" s="29"/>
      <c r="H29" s="29"/>
      <c r="I29" s="29"/>
      <c r="J29" s="29"/>
    </row>
    <row r="30" s="1" customFormat="1" ht="18" customHeight="1" spans="1:10">
      <c r="A30" s="29" t="s">
        <v>686</v>
      </c>
      <c r="B30" s="29"/>
      <c r="C30" s="29"/>
      <c r="D30" s="29"/>
      <c r="E30" s="29"/>
      <c r="F30" s="29"/>
      <c r="G30" s="29"/>
      <c r="H30" s="29"/>
      <c r="I30" s="29"/>
      <c r="J30" s="29"/>
    </row>
    <row r="31" s="1" customFormat="1" ht="18" customHeight="1" spans="1:10">
      <c r="A31" s="29" t="s">
        <v>687</v>
      </c>
      <c r="B31" s="29"/>
      <c r="C31" s="29"/>
      <c r="D31" s="29"/>
      <c r="E31" s="29"/>
      <c r="F31" s="29"/>
      <c r="G31" s="29"/>
      <c r="H31" s="29"/>
      <c r="I31" s="29"/>
      <c r="J31" s="29"/>
    </row>
    <row r="32" s="1" customFormat="1" ht="18" customHeight="1" spans="1:10">
      <c r="A32" s="29" t="s">
        <v>688</v>
      </c>
      <c r="B32" s="29"/>
      <c r="C32" s="29"/>
      <c r="D32" s="29"/>
      <c r="E32" s="29"/>
      <c r="F32" s="29"/>
      <c r="G32" s="29"/>
      <c r="H32" s="29"/>
      <c r="I32" s="29"/>
      <c r="J32"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10:A11"/>
    <mergeCell ref="A14:A18"/>
    <mergeCell ref="A19:A22"/>
    <mergeCell ref="B14:B15"/>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F21" sqref="F21"/>
    </sheetView>
  </sheetViews>
  <sheetFormatPr defaultColWidth="9" defaultRowHeight="13.5"/>
  <cols>
    <col min="1" max="2" width="11.125" style="1" customWidth="1"/>
    <col min="3" max="3" width="19.5" style="1" customWidth="1"/>
    <col min="4" max="4" width="11.3" style="1" customWidth="1"/>
    <col min="5" max="5" width="16.125" style="1" customWidth="1"/>
    <col min="6" max="6" width="11.2" style="1" customWidth="1"/>
    <col min="7" max="7" width="10" style="1" customWidth="1"/>
    <col min="8" max="8" width="10.875" style="1" customWidth="1"/>
    <col min="9" max="9" width="8.63333333333333" style="1" customWidth="1"/>
    <col min="10" max="10" width="15.7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15" t="s">
        <v>635</v>
      </c>
      <c r="B3" s="15"/>
      <c r="C3" s="17" t="s">
        <v>794</v>
      </c>
      <c r="D3" s="17"/>
      <c r="E3" s="17"/>
      <c r="F3" s="17"/>
      <c r="G3" s="17"/>
      <c r="H3" s="17"/>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5" t="s">
        <v>637</v>
      </c>
      <c r="B4" s="15"/>
      <c r="C4" s="36" t="s">
        <v>547</v>
      </c>
      <c r="D4" s="36"/>
      <c r="E4" s="36"/>
      <c r="F4" s="15" t="s">
        <v>638</v>
      </c>
      <c r="G4" s="17" t="s">
        <v>547</v>
      </c>
      <c r="H4" s="17"/>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5" t="s">
        <v>639</v>
      </c>
      <c r="B5" s="15"/>
      <c r="C5" s="15"/>
      <c r="D5" s="15" t="s">
        <v>550</v>
      </c>
      <c r="E5" s="15" t="s">
        <v>465</v>
      </c>
      <c r="F5" s="15" t="s">
        <v>640</v>
      </c>
      <c r="G5" s="15" t="s">
        <v>641</v>
      </c>
      <c r="H5" s="15" t="s">
        <v>642</v>
      </c>
      <c r="I5" s="15" t="s">
        <v>643</v>
      </c>
      <c r="J5" s="1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5"/>
      <c r="B6" s="15"/>
      <c r="C6" s="37" t="s">
        <v>557</v>
      </c>
      <c r="D6" s="38">
        <v>10000</v>
      </c>
      <c r="E6" s="38">
        <v>8202</v>
      </c>
      <c r="F6" s="38">
        <v>8202</v>
      </c>
      <c r="G6" s="15">
        <v>10</v>
      </c>
      <c r="H6" s="40">
        <f>F6/E6</f>
        <v>1</v>
      </c>
      <c r="I6" s="16">
        <f>H6*G6</f>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c r="B7" s="15"/>
      <c r="C7" s="37" t="s">
        <v>644</v>
      </c>
      <c r="D7" s="38">
        <v>10000</v>
      </c>
      <c r="E7" s="38">
        <v>8202</v>
      </c>
      <c r="F7" s="38">
        <v>8202</v>
      </c>
      <c r="G7" s="15" t="s">
        <v>469</v>
      </c>
      <c r="H7" s="40">
        <f>F7/E7</f>
        <v>1</v>
      </c>
      <c r="I7" s="16" t="s">
        <v>469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37" t="s">
        <v>645</v>
      </c>
      <c r="D8" s="38"/>
      <c r="E8" s="38"/>
      <c r="F8" s="38"/>
      <c r="G8" s="15" t="s">
        <v>469</v>
      </c>
      <c r="H8" s="38"/>
      <c r="I8" s="16" t="s">
        <v>469</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5"/>
      <c r="B9" s="15"/>
      <c r="C9" s="37" t="s">
        <v>646</v>
      </c>
      <c r="D9" s="42" t="s">
        <v>469</v>
      </c>
      <c r="E9" s="42" t="s">
        <v>469</v>
      </c>
      <c r="F9" s="42" t="s">
        <v>469</v>
      </c>
      <c r="G9" s="20" t="s">
        <v>469</v>
      </c>
      <c r="H9" s="38"/>
      <c r="I9" s="16" t="s">
        <v>469</v>
      </c>
      <c r="J9" s="16"/>
    </row>
    <row r="10" s="1" customFormat="1" ht="18" customHeight="1" spans="1:10">
      <c r="A10" s="15" t="s">
        <v>647</v>
      </c>
      <c r="B10" s="15" t="s">
        <v>648</v>
      </c>
      <c r="C10" s="15"/>
      <c r="D10" s="15"/>
      <c r="E10" s="15"/>
      <c r="F10" s="16" t="s">
        <v>649</v>
      </c>
      <c r="G10" s="16"/>
      <c r="H10" s="16"/>
      <c r="I10" s="16"/>
      <c r="J10" s="16"/>
    </row>
    <row r="11" s="1" customFormat="1" ht="46" customHeight="1" spans="1:10">
      <c r="A11" s="15"/>
      <c r="B11" s="36" t="s">
        <v>795</v>
      </c>
      <c r="C11" s="36"/>
      <c r="D11" s="36"/>
      <c r="E11" s="36"/>
      <c r="F11" s="16" t="s">
        <v>795</v>
      </c>
      <c r="G11" s="16"/>
      <c r="H11" s="16"/>
      <c r="I11" s="16"/>
      <c r="J11" s="16"/>
    </row>
    <row r="12" s="5" customFormat="1" ht="36" customHeight="1" spans="1:10">
      <c r="A12" s="18" t="s">
        <v>564</v>
      </c>
      <c r="B12" s="18"/>
      <c r="C12" s="18"/>
      <c r="D12" s="18" t="s">
        <v>652</v>
      </c>
      <c r="E12" s="18"/>
      <c r="F12" s="18"/>
      <c r="G12" s="18" t="s">
        <v>568</v>
      </c>
      <c r="H12" s="18" t="s">
        <v>641</v>
      </c>
      <c r="I12" s="18" t="s">
        <v>643</v>
      </c>
      <c r="J12" s="18" t="s">
        <v>569</v>
      </c>
    </row>
    <row r="13" s="5" customFormat="1" ht="36" customHeight="1" spans="1:10">
      <c r="A13" s="15" t="s">
        <v>570</v>
      </c>
      <c r="B13" s="15" t="s">
        <v>571</v>
      </c>
      <c r="C13" s="15" t="s">
        <v>572</v>
      </c>
      <c r="D13" s="15" t="s">
        <v>565</v>
      </c>
      <c r="E13" s="15" t="s">
        <v>566</v>
      </c>
      <c r="F13" s="18" t="s">
        <v>567</v>
      </c>
      <c r="G13" s="18"/>
      <c r="H13" s="18"/>
      <c r="I13" s="18"/>
      <c r="J13" s="18"/>
    </row>
    <row r="14" s="5" customFormat="1" ht="18" customHeight="1" spans="1:10">
      <c r="A14" s="20" t="s">
        <v>573</v>
      </c>
      <c r="B14" s="20" t="s">
        <v>574</v>
      </c>
      <c r="C14" s="51" t="s">
        <v>796</v>
      </c>
      <c r="D14" s="47" t="s">
        <v>580</v>
      </c>
      <c r="E14" s="48">
        <v>1</v>
      </c>
      <c r="F14" s="50" t="s">
        <v>797</v>
      </c>
      <c r="G14" s="50" t="s">
        <v>693</v>
      </c>
      <c r="H14" s="50">
        <v>18</v>
      </c>
      <c r="I14" s="50">
        <v>18</v>
      </c>
      <c r="J14" s="53"/>
    </row>
    <row r="15" s="5" customFormat="1" ht="36" customHeight="1" spans="1:10">
      <c r="A15" s="20"/>
      <c r="B15" s="20" t="s">
        <v>602</v>
      </c>
      <c r="C15" s="46" t="s">
        <v>798</v>
      </c>
      <c r="D15" s="57" t="s">
        <v>580</v>
      </c>
      <c r="E15" s="46" t="s">
        <v>798</v>
      </c>
      <c r="F15" s="49" t="s">
        <v>605</v>
      </c>
      <c r="G15" s="50" t="s">
        <v>693</v>
      </c>
      <c r="H15" s="50">
        <v>18</v>
      </c>
      <c r="I15" s="50">
        <v>18</v>
      </c>
      <c r="J15" s="53"/>
    </row>
    <row r="16" s="5" customFormat="1" ht="30" customHeight="1" spans="1:10">
      <c r="A16" s="20"/>
      <c r="B16" s="20" t="s">
        <v>614</v>
      </c>
      <c r="C16" s="51" t="s">
        <v>799</v>
      </c>
      <c r="D16" s="47" t="s">
        <v>580</v>
      </c>
      <c r="E16" s="52" t="s">
        <v>800</v>
      </c>
      <c r="F16" s="49" t="s">
        <v>605</v>
      </c>
      <c r="G16" s="49" t="s">
        <v>693</v>
      </c>
      <c r="H16" s="50">
        <v>18</v>
      </c>
      <c r="I16" s="50">
        <v>18</v>
      </c>
      <c r="J16" s="53"/>
    </row>
    <row r="17" s="5" customFormat="1" ht="18" customHeight="1" spans="1:10">
      <c r="A17" s="20"/>
      <c r="B17" s="20" t="s">
        <v>617</v>
      </c>
      <c r="C17" s="47"/>
      <c r="D17" s="47"/>
      <c r="E17" s="48"/>
      <c r="F17" s="53"/>
      <c r="G17" s="53"/>
      <c r="H17" s="50"/>
      <c r="I17" s="50"/>
      <c r="J17" s="53"/>
    </row>
    <row r="18" s="5" customFormat="1" ht="30" customHeight="1" spans="1:10">
      <c r="A18" s="20" t="s">
        <v>619</v>
      </c>
      <c r="B18" s="20" t="s">
        <v>668</v>
      </c>
      <c r="C18" s="47"/>
      <c r="D18" s="47"/>
      <c r="E18" s="48"/>
      <c r="F18" s="53"/>
      <c r="G18" s="53"/>
      <c r="H18" s="50"/>
      <c r="I18" s="50"/>
      <c r="J18" s="53"/>
    </row>
    <row r="19" s="5" customFormat="1" ht="42" customHeight="1" spans="1:10">
      <c r="A19" s="20"/>
      <c r="B19" s="20" t="s">
        <v>669</v>
      </c>
      <c r="C19" s="46" t="s">
        <v>801</v>
      </c>
      <c r="D19" s="47" t="s">
        <v>580</v>
      </c>
      <c r="E19" s="52" t="s">
        <v>802</v>
      </c>
      <c r="F19" s="49" t="s">
        <v>605</v>
      </c>
      <c r="G19" s="49" t="s">
        <v>801</v>
      </c>
      <c r="H19" s="50">
        <v>18</v>
      </c>
      <c r="I19" s="50">
        <v>18</v>
      </c>
      <c r="J19" s="53"/>
    </row>
    <row r="20" s="5" customFormat="1" ht="30" customHeight="1" spans="1:10">
      <c r="A20" s="20"/>
      <c r="B20" s="20" t="s">
        <v>672</v>
      </c>
      <c r="C20" s="47"/>
      <c r="D20" s="47"/>
      <c r="E20" s="48"/>
      <c r="F20" s="53"/>
      <c r="G20" s="53"/>
      <c r="H20" s="50"/>
      <c r="I20" s="50"/>
      <c r="J20" s="53"/>
    </row>
    <row r="21" s="5" customFormat="1" ht="30" customHeight="1" spans="1:10">
      <c r="A21" s="20"/>
      <c r="B21" s="26" t="s">
        <v>675</v>
      </c>
      <c r="C21" s="47"/>
      <c r="D21" s="47"/>
      <c r="E21" s="48"/>
      <c r="F21" s="53"/>
      <c r="G21" s="53"/>
      <c r="H21" s="50"/>
      <c r="I21" s="50"/>
      <c r="J21" s="53"/>
    </row>
    <row r="22" s="5" customFormat="1" ht="30" customHeight="1" spans="1:10">
      <c r="A22" s="20" t="s">
        <v>625</v>
      </c>
      <c r="B22" s="26" t="s">
        <v>626</v>
      </c>
      <c r="C22" s="46" t="s">
        <v>803</v>
      </c>
      <c r="D22" s="57" t="s">
        <v>580</v>
      </c>
      <c r="E22" s="57" t="s">
        <v>677</v>
      </c>
      <c r="F22" s="71" t="s">
        <v>804</v>
      </c>
      <c r="G22" s="58" t="s">
        <v>805</v>
      </c>
      <c r="H22" s="50">
        <v>18</v>
      </c>
      <c r="I22" s="50">
        <v>18</v>
      </c>
      <c r="J22" s="61" t="s">
        <v>680</v>
      </c>
    </row>
    <row r="23" s="5" customFormat="1" ht="54" customHeight="1" spans="1:10">
      <c r="A23" s="27" t="s">
        <v>631</v>
      </c>
      <c r="B23" s="27"/>
      <c r="C23" s="27"/>
      <c r="D23" s="59"/>
      <c r="E23" s="59"/>
      <c r="F23" s="59"/>
      <c r="G23" s="59"/>
      <c r="H23" s="59"/>
      <c r="I23" s="59"/>
      <c r="J23" s="59"/>
    </row>
    <row r="24" s="5" customFormat="1" ht="25.5" customHeight="1" spans="1:10">
      <c r="A24" s="27" t="s">
        <v>681</v>
      </c>
      <c r="B24" s="27"/>
      <c r="C24" s="27"/>
      <c r="D24" s="27"/>
      <c r="E24" s="27"/>
      <c r="F24" s="27"/>
      <c r="G24" s="27"/>
      <c r="H24" s="27">
        <v>100</v>
      </c>
      <c r="I24" s="27">
        <v>100</v>
      </c>
      <c r="J24" s="27" t="s">
        <v>682</v>
      </c>
    </row>
    <row r="25" s="1" customFormat="1" ht="20" customHeight="1" spans="1:10">
      <c r="A25" s="28"/>
      <c r="B25" s="28"/>
      <c r="C25" s="28"/>
      <c r="D25" s="28"/>
      <c r="E25" s="28"/>
      <c r="F25" s="28"/>
      <c r="G25" s="28"/>
      <c r="H25" s="28"/>
      <c r="I25" s="28"/>
      <c r="J25" s="34"/>
    </row>
    <row r="26" s="1" customFormat="1" ht="20" customHeight="1" spans="1:10">
      <c r="A26" s="29" t="s">
        <v>683</v>
      </c>
      <c r="B26" s="30"/>
      <c r="C26" s="30"/>
      <c r="D26" s="30"/>
      <c r="E26" s="30"/>
      <c r="F26" s="30"/>
      <c r="G26" s="30"/>
      <c r="H26" s="30"/>
      <c r="I26" s="30"/>
      <c r="J26" s="35"/>
    </row>
    <row r="27" s="1" customFormat="1" ht="20" customHeight="1" spans="1:10">
      <c r="A27" s="29" t="s">
        <v>684</v>
      </c>
      <c r="B27" s="29"/>
      <c r="C27" s="29"/>
      <c r="D27" s="29"/>
      <c r="E27" s="29"/>
      <c r="F27" s="29"/>
      <c r="G27" s="29"/>
      <c r="H27" s="29"/>
      <c r="I27" s="29"/>
      <c r="J27" s="29"/>
    </row>
    <row r="28" s="1" customFormat="1" ht="20" customHeight="1" spans="1:10">
      <c r="A28" s="29" t="s">
        <v>685</v>
      </c>
      <c r="B28" s="29"/>
      <c r="C28" s="29"/>
      <c r="D28" s="29"/>
      <c r="E28" s="29"/>
      <c r="F28" s="29"/>
      <c r="G28" s="29"/>
      <c r="H28" s="29"/>
      <c r="I28" s="29"/>
      <c r="J28" s="29"/>
    </row>
    <row r="29" s="1" customFormat="1" ht="20" customHeight="1" spans="1:10">
      <c r="A29" s="29" t="s">
        <v>686</v>
      </c>
      <c r="B29" s="29"/>
      <c r="C29" s="29"/>
      <c r="D29" s="29"/>
      <c r="E29" s="29"/>
      <c r="F29" s="29"/>
      <c r="G29" s="29"/>
      <c r="H29" s="29"/>
      <c r="I29" s="29"/>
      <c r="J29" s="29"/>
    </row>
    <row r="30" s="1" customFormat="1" ht="20" customHeight="1" spans="1:10">
      <c r="A30" s="29" t="s">
        <v>687</v>
      </c>
      <c r="B30" s="29"/>
      <c r="C30" s="29"/>
      <c r="D30" s="29"/>
      <c r="E30" s="29"/>
      <c r="F30" s="29"/>
      <c r="G30" s="29"/>
      <c r="H30" s="29"/>
      <c r="I30" s="29"/>
      <c r="J30" s="29"/>
    </row>
    <row r="31" s="1" customFormat="1" ht="20" customHeight="1" spans="1:10">
      <c r="A31" s="29" t="s">
        <v>688</v>
      </c>
      <c r="B31" s="29"/>
      <c r="C31" s="29"/>
      <c r="D31" s="29"/>
      <c r="E31" s="29"/>
      <c r="F31" s="29"/>
      <c r="G31" s="29"/>
      <c r="H31" s="29"/>
      <c r="I31" s="29"/>
      <c r="J31"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4" workbookViewId="0">
      <selection activeCell="D24" sqref="D24:J24"/>
    </sheetView>
  </sheetViews>
  <sheetFormatPr defaultColWidth="9" defaultRowHeight="13.5"/>
  <cols>
    <col min="1" max="2" width="11.125" style="1" customWidth="1"/>
    <col min="3" max="3" width="14.6" style="1" customWidth="1"/>
    <col min="4" max="4" width="11.3" style="1" customWidth="1"/>
    <col min="5" max="5" width="16.25" style="1" customWidth="1"/>
    <col min="6" max="6" width="11.2" style="1" customWidth="1"/>
    <col min="7" max="7" width="19.375" style="1" customWidth="1"/>
    <col min="8" max="8" width="9.25" style="1"/>
    <col min="9" max="9" width="8.63333333333333" style="1" customWidth="1"/>
    <col min="10" max="10" width="15.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7" t="s">
        <v>635</v>
      </c>
      <c r="B3" s="7"/>
      <c r="C3" s="8" t="s">
        <v>806</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637</v>
      </c>
      <c r="B4" s="7"/>
      <c r="C4" s="8" t="s">
        <v>547</v>
      </c>
      <c r="D4" s="8"/>
      <c r="E4" s="8"/>
      <c r="F4" s="7" t="s">
        <v>638</v>
      </c>
      <c r="G4" s="8" t="s">
        <v>547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639</v>
      </c>
      <c r="B5" s="7"/>
      <c r="C5" s="7"/>
      <c r="D5" s="7" t="s">
        <v>550</v>
      </c>
      <c r="E5" s="7" t="s">
        <v>465</v>
      </c>
      <c r="F5" s="7" t="s">
        <v>640</v>
      </c>
      <c r="G5" s="7" t="s">
        <v>641</v>
      </c>
      <c r="H5" s="7" t="s">
        <v>642</v>
      </c>
      <c r="I5" s="7" t="s">
        <v>643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557</v>
      </c>
      <c r="D6" s="11"/>
      <c r="E6" s="38">
        <v>525479.46</v>
      </c>
      <c r="F6" s="38">
        <v>525479.46</v>
      </c>
      <c r="G6" s="7">
        <v>10</v>
      </c>
      <c r="H6" s="12">
        <v>1</v>
      </c>
      <c r="I6" s="32">
        <v>10</v>
      </c>
      <c r="J6" s="3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644</v>
      </c>
      <c r="D7" s="11"/>
      <c r="E7" s="38">
        <v>525479.46</v>
      </c>
      <c r="F7" s="38">
        <v>525479.46</v>
      </c>
      <c r="G7" s="7" t="s">
        <v>469</v>
      </c>
      <c r="H7" s="12">
        <v>1</v>
      </c>
      <c r="I7" s="32" t="s">
        <v>469</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645</v>
      </c>
      <c r="D8" s="11"/>
      <c r="E8" s="11"/>
      <c r="F8" s="11"/>
      <c r="G8" s="7" t="s">
        <v>469</v>
      </c>
      <c r="H8" s="11"/>
      <c r="I8" s="32" t="s">
        <v>469</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646</v>
      </c>
      <c r="D9" s="13" t="s">
        <v>469</v>
      </c>
      <c r="E9" s="13" t="s">
        <v>469</v>
      </c>
      <c r="F9" s="13" t="s">
        <v>469</v>
      </c>
      <c r="G9" s="14" t="s">
        <v>469</v>
      </c>
      <c r="H9" s="11"/>
      <c r="I9" s="32" t="s">
        <v>469</v>
      </c>
      <c r="J9" s="32"/>
    </row>
    <row r="10" s="1" customFormat="1" ht="24" customHeight="1" spans="1:10">
      <c r="A10" s="15" t="s">
        <v>647</v>
      </c>
      <c r="B10" s="15" t="s">
        <v>648</v>
      </c>
      <c r="C10" s="15"/>
      <c r="D10" s="15"/>
      <c r="E10" s="15"/>
      <c r="F10" s="16" t="s">
        <v>649</v>
      </c>
      <c r="G10" s="16"/>
      <c r="H10" s="16"/>
      <c r="I10" s="16"/>
      <c r="J10" s="16"/>
    </row>
    <row r="11" s="1" customFormat="1" ht="66" customHeight="1" spans="1:10">
      <c r="A11" s="15"/>
      <c r="B11" s="36" t="s">
        <v>807</v>
      </c>
      <c r="C11" s="36"/>
      <c r="D11" s="36"/>
      <c r="E11" s="36"/>
      <c r="F11" s="67" t="s">
        <v>808</v>
      </c>
      <c r="G11" s="67"/>
      <c r="H11" s="67"/>
      <c r="I11" s="67"/>
      <c r="J11" s="67"/>
    </row>
    <row r="12" s="1" customFormat="1" ht="36" customHeight="1" spans="1:10">
      <c r="A12" s="18" t="s">
        <v>564</v>
      </c>
      <c r="B12" s="18"/>
      <c r="C12" s="18"/>
      <c r="D12" s="18" t="s">
        <v>715</v>
      </c>
      <c r="E12" s="18"/>
      <c r="F12" s="18"/>
      <c r="G12" s="18" t="s">
        <v>568</v>
      </c>
      <c r="H12" s="18" t="s">
        <v>641</v>
      </c>
      <c r="I12" s="18" t="s">
        <v>643</v>
      </c>
      <c r="J12" s="18" t="s">
        <v>569</v>
      </c>
    </row>
    <row r="13" s="1" customFormat="1" ht="36" customHeight="1" spans="1:10">
      <c r="A13" s="15" t="s">
        <v>570</v>
      </c>
      <c r="B13" s="15" t="s">
        <v>571</v>
      </c>
      <c r="C13" s="15" t="s">
        <v>572</v>
      </c>
      <c r="D13" s="15" t="s">
        <v>565</v>
      </c>
      <c r="E13" s="15" t="s">
        <v>566</v>
      </c>
      <c r="F13" s="18" t="s">
        <v>567</v>
      </c>
      <c r="G13" s="18"/>
      <c r="H13" s="18"/>
      <c r="I13" s="18"/>
      <c r="J13" s="18"/>
    </row>
    <row r="14" s="1" customFormat="1" ht="36" customHeight="1" spans="1:10">
      <c r="A14" s="20" t="s">
        <v>573</v>
      </c>
      <c r="B14" s="20" t="s">
        <v>574</v>
      </c>
      <c r="C14" s="21" t="s">
        <v>809</v>
      </c>
      <c r="D14" s="22" t="s">
        <v>628</v>
      </c>
      <c r="E14" s="22">
        <v>2</v>
      </c>
      <c r="F14" s="22" t="s">
        <v>810</v>
      </c>
      <c r="G14" s="21" t="s">
        <v>811</v>
      </c>
      <c r="H14" s="23">
        <v>15</v>
      </c>
      <c r="I14" s="23">
        <v>15</v>
      </c>
      <c r="J14" s="18"/>
    </row>
    <row r="15" s="1" customFormat="1" ht="36" customHeight="1" spans="1:10">
      <c r="A15" s="20"/>
      <c r="B15" s="20"/>
      <c r="C15" s="21" t="s">
        <v>812</v>
      </c>
      <c r="D15" s="22" t="s">
        <v>628</v>
      </c>
      <c r="E15" s="22">
        <v>330</v>
      </c>
      <c r="F15" s="22" t="s">
        <v>577</v>
      </c>
      <c r="G15" s="21" t="s">
        <v>813</v>
      </c>
      <c r="H15" s="23">
        <v>15</v>
      </c>
      <c r="I15" s="23">
        <v>15</v>
      </c>
      <c r="J15" s="18"/>
    </row>
    <row r="16" s="1" customFormat="1" ht="27" customHeight="1" spans="1:10">
      <c r="A16" s="20"/>
      <c r="B16" s="20" t="s">
        <v>602</v>
      </c>
      <c r="C16" s="21" t="s">
        <v>814</v>
      </c>
      <c r="D16" s="22" t="s">
        <v>628</v>
      </c>
      <c r="E16" s="22" t="s">
        <v>815</v>
      </c>
      <c r="F16" s="22" t="s">
        <v>678</v>
      </c>
      <c r="G16" s="21" t="s">
        <v>816</v>
      </c>
      <c r="H16" s="23">
        <v>15</v>
      </c>
      <c r="I16" s="23">
        <v>15</v>
      </c>
      <c r="J16" s="18"/>
    </row>
    <row r="17" s="1" customFormat="1" ht="28" customHeight="1" spans="1:10">
      <c r="A17" s="20"/>
      <c r="B17" s="20" t="s">
        <v>614</v>
      </c>
      <c r="C17" s="21"/>
      <c r="D17" s="22"/>
      <c r="E17" s="22"/>
      <c r="F17" s="22"/>
      <c r="G17" s="21"/>
      <c r="H17" s="23"/>
      <c r="I17" s="23"/>
      <c r="J17" s="18"/>
    </row>
    <row r="18" s="1" customFormat="1" ht="28" customHeight="1" spans="1:10">
      <c r="A18" s="20"/>
      <c r="B18" s="20" t="s">
        <v>617</v>
      </c>
      <c r="C18" s="21" t="s">
        <v>817</v>
      </c>
      <c r="D18" s="22" t="s">
        <v>580</v>
      </c>
      <c r="E18" s="22">
        <v>440</v>
      </c>
      <c r="F18" s="22" t="s">
        <v>741</v>
      </c>
      <c r="G18" s="21" t="s">
        <v>818</v>
      </c>
      <c r="H18" s="23">
        <v>15</v>
      </c>
      <c r="I18" s="23">
        <v>15</v>
      </c>
      <c r="J18" s="18"/>
    </row>
    <row r="19" s="1" customFormat="1" ht="30" customHeight="1" spans="1:10">
      <c r="A19" s="20" t="s">
        <v>619</v>
      </c>
      <c r="B19" s="20" t="s">
        <v>668</v>
      </c>
      <c r="C19" s="20"/>
      <c r="D19" s="20"/>
      <c r="E19" s="15"/>
      <c r="F19" s="18"/>
      <c r="G19" s="18"/>
      <c r="H19" s="18"/>
      <c r="I19" s="18"/>
      <c r="J19" s="18"/>
    </row>
    <row r="20" s="1" customFormat="1" ht="30" customHeight="1" spans="1:10">
      <c r="A20" s="20"/>
      <c r="B20" s="20" t="s">
        <v>669</v>
      </c>
      <c r="C20" s="21" t="s">
        <v>819</v>
      </c>
      <c r="D20" s="22" t="s">
        <v>580</v>
      </c>
      <c r="E20" s="22">
        <v>100</v>
      </c>
      <c r="F20" s="22" t="s">
        <v>678</v>
      </c>
      <c r="G20" s="21" t="s">
        <v>820</v>
      </c>
      <c r="H20" s="23">
        <v>15</v>
      </c>
      <c r="I20" s="23">
        <v>15</v>
      </c>
      <c r="J20" s="18"/>
    </row>
    <row r="21" s="1" customFormat="1" ht="30" customHeight="1" spans="1:10">
      <c r="A21" s="20"/>
      <c r="B21" s="20" t="s">
        <v>672</v>
      </c>
      <c r="C21" s="20"/>
      <c r="D21" s="20"/>
      <c r="E21" s="15"/>
      <c r="F21" s="18"/>
      <c r="G21" s="18"/>
      <c r="H21" s="18"/>
      <c r="I21" s="18"/>
      <c r="J21" s="18"/>
    </row>
    <row r="22" s="1" customFormat="1" ht="30" customHeight="1" spans="1:10">
      <c r="A22" s="20"/>
      <c r="B22" s="26" t="s">
        <v>675</v>
      </c>
      <c r="C22" s="20"/>
      <c r="D22" s="20"/>
      <c r="E22" s="15"/>
      <c r="F22" s="18"/>
      <c r="G22" s="18"/>
      <c r="H22" s="18"/>
      <c r="I22" s="18"/>
      <c r="J22" s="18"/>
    </row>
    <row r="23" s="1" customFormat="1" ht="30" customHeight="1" spans="1:10">
      <c r="A23" s="20" t="s">
        <v>625</v>
      </c>
      <c r="B23" s="26" t="s">
        <v>626</v>
      </c>
      <c r="C23" s="21" t="s">
        <v>821</v>
      </c>
      <c r="D23" s="22" t="s">
        <v>580</v>
      </c>
      <c r="E23" s="22">
        <v>90</v>
      </c>
      <c r="F23" s="22" t="s">
        <v>678</v>
      </c>
      <c r="G23" s="21" t="s">
        <v>822</v>
      </c>
      <c r="H23" s="23">
        <v>15</v>
      </c>
      <c r="I23" s="23">
        <v>15</v>
      </c>
      <c r="J23" s="70" t="s">
        <v>680</v>
      </c>
    </row>
    <row r="24" s="1" customFormat="1" ht="35" customHeight="1" spans="1:10">
      <c r="A24" s="27" t="s">
        <v>631</v>
      </c>
      <c r="B24" s="27"/>
      <c r="C24" s="27"/>
      <c r="D24" s="69" t="s">
        <v>543</v>
      </c>
      <c r="E24" s="69"/>
      <c r="F24" s="69"/>
      <c r="G24" s="69"/>
      <c r="H24" s="69"/>
      <c r="I24" s="69"/>
      <c r="J24" s="69"/>
    </row>
    <row r="25" s="1" customFormat="1" ht="25.5" customHeight="1" spans="1:10">
      <c r="A25" s="27" t="s">
        <v>681</v>
      </c>
      <c r="B25" s="27"/>
      <c r="C25" s="27"/>
      <c r="D25" s="27"/>
      <c r="E25" s="27"/>
      <c r="F25" s="27"/>
      <c r="G25" s="27"/>
      <c r="H25" s="27">
        <v>100</v>
      </c>
      <c r="I25" s="27">
        <v>100</v>
      </c>
      <c r="J25" s="27" t="s">
        <v>682</v>
      </c>
    </row>
    <row r="26" s="1" customFormat="1" ht="12" customHeight="1" spans="1:10">
      <c r="A26" s="28"/>
      <c r="B26" s="28"/>
      <c r="C26" s="28"/>
      <c r="D26" s="28"/>
      <c r="E26" s="28"/>
      <c r="F26" s="28"/>
      <c r="G26" s="28"/>
      <c r="H26" s="28"/>
      <c r="I26" s="28"/>
      <c r="J26" s="34"/>
    </row>
    <row r="27" s="1" customFormat="1" ht="24" customHeight="1" spans="1:10">
      <c r="A27" s="29" t="s">
        <v>683</v>
      </c>
      <c r="B27" s="30"/>
      <c r="C27" s="30"/>
      <c r="D27" s="30"/>
      <c r="E27" s="30"/>
      <c r="F27" s="30"/>
      <c r="G27" s="30"/>
      <c r="H27" s="30"/>
      <c r="I27" s="30"/>
      <c r="J27" s="35"/>
    </row>
    <row r="28" s="1" customFormat="1" ht="20" customHeight="1" spans="1:10">
      <c r="A28" s="29" t="s">
        <v>684</v>
      </c>
      <c r="B28" s="29"/>
      <c r="C28" s="29"/>
      <c r="D28" s="29"/>
      <c r="E28" s="29"/>
      <c r="F28" s="29"/>
      <c r="G28" s="29"/>
      <c r="H28" s="29"/>
      <c r="I28" s="29"/>
      <c r="J28" s="29"/>
    </row>
    <row r="29" s="1" customFormat="1" ht="20" customHeight="1" spans="1:10">
      <c r="A29" s="29" t="s">
        <v>685</v>
      </c>
      <c r="B29" s="29"/>
      <c r="C29" s="29"/>
      <c r="D29" s="29"/>
      <c r="E29" s="29"/>
      <c r="F29" s="29"/>
      <c r="G29" s="29"/>
      <c r="H29" s="29"/>
      <c r="I29" s="29"/>
      <c r="J29" s="29"/>
    </row>
    <row r="30" s="1" customFormat="1" ht="20" customHeight="1" spans="1:10">
      <c r="A30" s="29" t="s">
        <v>686</v>
      </c>
      <c r="B30" s="29"/>
      <c r="C30" s="29"/>
      <c r="D30" s="29"/>
      <c r="E30" s="29"/>
      <c r="F30" s="29"/>
      <c r="G30" s="29"/>
      <c r="H30" s="29"/>
      <c r="I30" s="29"/>
      <c r="J30" s="29"/>
    </row>
    <row r="31" s="1" customFormat="1" ht="20" customHeight="1" spans="1:10">
      <c r="A31" s="29" t="s">
        <v>687</v>
      </c>
      <c r="B31" s="29"/>
      <c r="C31" s="29"/>
      <c r="D31" s="29"/>
      <c r="E31" s="29"/>
      <c r="F31" s="29"/>
      <c r="G31" s="29"/>
      <c r="H31" s="29"/>
      <c r="I31" s="29"/>
      <c r="J31" s="29"/>
    </row>
    <row r="32" s="1" customFormat="1" ht="20" customHeight="1" spans="1:10">
      <c r="A32" s="29" t="s">
        <v>688</v>
      </c>
      <c r="B32" s="29"/>
      <c r="C32" s="29"/>
      <c r="D32" s="29"/>
      <c r="E32" s="29"/>
      <c r="F32" s="29"/>
      <c r="G32" s="29"/>
      <c r="H32" s="29"/>
      <c r="I32" s="29"/>
      <c r="J32"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10:A11"/>
    <mergeCell ref="A14:A18"/>
    <mergeCell ref="A19:A22"/>
    <mergeCell ref="B14:B15"/>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7" workbookViewId="0">
      <selection activeCell="C13" sqref="C13"/>
    </sheetView>
  </sheetViews>
  <sheetFormatPr defaultColWidth="9" defaultRowHeight="13.5"/>
  <cols>
    <col min="1" max="2" width="11.125" style="1" customWidth="1"/>
    <col min="3" max="3" width="23.625" style="1" customWidth="1"/>
    <col min="4" max="4" width="11.3" style="1" customWidth="1"/>
    <col min="5" max="5" width="16.625" style="1" customWidth="1"/>
    <col min="6" max="6" width="11.2" style="1" customWidth="1"/>
    <col min="7" max="7" width="10" style="1" customWidth="1"/>
    <col min="8" max="8" width="9.25" style="1"/>
    <col min="9" max="9" width="8.63333333333333" style="1" customWidth="1"/>
    <col min="10" max="10" width="18"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7" t="s">
        <v>635</v>
      </c>
      <c r="B3" s="7"/>
      <c r="C3" s="8" t="s">
        <v>823</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637</v>
      </c>
      <c r="B4" s="7"/>
      <c r="C4" s="8" t="s">
        <v>547</v>
      </c>
      <c r="D4" s="8"/>
      <c r="E4" s="8"/>
      <c r="F4" s="7" t="s">
        <v>638</v>
      </c>
      <c r="G4" s="8" t="s">
        <v>547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639</v>
      </c>
      <c r="B5" s="7"/>
      <c r="C5" s="7"/>
      <c r="D5" s="7" t="s">
        <v>550</v>
      </c>
      <c r="E5" s="7" t="s">
        <v>465</v>
      </c>
      <c r="F5" s="7" t="s">
        <v>640</v>
      </c>
      <c r="G5" s="7" t="s">
        <v>641</v>
      </c>
      <c r="H5" s="7" t="s">
        <v>642</v>
      </c>
      <c r="I5" s="7" t="s">
        <v>643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557</v>
      </c>
      <c r="D6" s="11"/>
      <c r="E6" s="11">
        <v>51985</v>
      </c>
      <c r="F6" s="11">
        <v>51985</v>
      </c>
      <c r="G6" s="7">
        <v>10</v>
      </c>
      <c r="H6" s="12">
        <v>1</v>
      </c>
      <c r="I6" s="32">
        <v>10</v>
      </c>
      <c r="J6" s="3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644</v>
      </c>
      <c r="D7" s="11"/>
      <c r="E7" s="11">
        <v>51985</v>
      </c>
      <c r="F7" s="11">
        <v>51985</v>
      </c>
      <c r="G7" s="7" t="s">
        <v>469</v>
      </c>
      <c r="H7" s="12">
        <v>1</v>
      </c>
      <c r="I7" s="32" t="s">
        <v>469</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645</v>
      </c>
      <c r="D8" s="11"/>
      <c r="E8" s="11"/>
      <c r="F8" s="11"/>
      <c r="G8" s="7" t="s">
        <v>469</v>
      </c>
      <c r="H8" s="11"/>
      <c r="I8" s="32" t="s">
        <v>469</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646</v>
      </c>
      <c r="D9" s="13" t="s">
        <v>469</v>
      </c>
      <c r="E9" s="13" t="s">
        <v>469</v>
      </c>
      <c r="F9" s="13" t="s">
        <v>469</v>
      </c>
      <c r="G9" s="14" t="s">
        <v>469</v>
      </c>
      <c r="H9" s="11"/>
      <c r="I9" s="32" t="s">
        <v>469</v>
      </c>
      <c r="J9" s="32"/>
    </row>
    <row r="10" s="1" customFormat="1" ht="18" customHeight="1" spans="1:10">
      <c r="A10" s="15" t="s">
        <v>647</v>
      </c>
      <c r="B10" s="15" t="s">
        <v>648</v>
      </c>
      <c r="C10" s="15"/>
      <c r="D10" s="15"/>
      <c r="E10" s="15"/>
      <c r="F10" s="16" t="s">
        <v>649</v>
      </c>
      <c r="G10" s="16"/>
      <c r="H10" s="16"/>
      <c r="I10" s="16"/>
      <c r="J10" s="16"/>
    </row>
    <row r="11" s="1" customFormat="1" ht="63" customHeight="1" spans="1:10">
      <c r="A11" s="15"/>
      <c r="B11" s="36" t="s">
        <v>824</v>
      </c>
      <c r="C11" s="36"/>
      <c r="D11" s="36"/>
      <c r="E11" s="36"/>
      <c r="F11" s="67" t="s">
        <v>825</v>
      </c>
      <c r="G11" s="67"/>
      <c r="H11" s="67"/>
      <c r="I11" s="67"/>
      <c r="J11" s="67"/>
    </row>
    <row r="12" s="1" customFormat="1" ht="36" customHeight="1" spans="1:10">
      <c r="A12" s="18" t="s">
        <v>564</v>
      </c>
      <c r="B12" s="18"/>
      <c r="C12" s="18"/>
      <c r="D12" s="18" t="s">
        <v>715</v>
      </c>
      <c r="E12" s="18"/>
      <c r="F12" s="18"/>
      <c r="G12" s="18" t="s">
        <v>568</v>
      </c>
      <c r="H12" s="18" t="s">
        <v>641</v>
      </c>
      <c r="I12" s="18" t="s">
        <v>643</v>
      </c>
      <c r="J12" s="18" t="s">
        <v>569</v>
      </c>
    </row>
    <row r="13" s="1" customFormat="1" ht="36" customHeight="1" spans="1:10">
      <c r="A13" s="15" t="s">
        <v>570</v>
      </c>
      <c r="B13" s="15" t="s">
        <v>571</v>
      </c>
      <c r="C13" s="15" t="s">
        <v>572</v>
      </c>
      <c r="D13" s="15" t="s">
        <v>565</v>
      </c>
      <c r="E13" s="15" t="s">
        <v>566</v>
      </c>
      <c r="F13" s="18" t="s">
        <v>567</v>
      </c>
      <c r="G13" s="18"/>
      <c r="H13" s="18"/>
      <c r="I13" s="18"/>
      <c r="J13" s="18"/>
    </row>
    <row r="14" s="1" customFormat="1" ht="36" customHeight="1" spans="1:10">
      <c r="A14" s="20"/>
      <c r="B14" s="20"/>
      <c r="C14" s="22" t="s">
        <v>826</v>
      </c>
      <c r="D14" s="22" t="s">
        <v>580</v>
      </c>
      <c r="E14" s="22" t="s">
        <v>36</v>
      </c>
      <c r="F14" s="22" t="s">
        <v>591</v>
      </c>
      <c r="G14" s="22" t="s">
        <v>827</v>
      </c>
      <c r="H14" s="23">
        <v>12</v>
      </c>
      <c r="I14" s="23">
        <v>12</v>
      </c>
      <c r="J14" s="18"/>
    </row>
    <row r="15" s="1" customFormat="1" ht="18" customHeight="1" spans="1:10">
      <c r="A15" s="20"/>
      <c r="B15" s="20" t="s">
        <v>602</v>
      </c>
      <c r="C15" s="22" t="s">
        <v>828</v>
      </c>
      <c r="D15" s="22" t="s">
        <v>580</v>
      </c>
      <c r="E15" s="22">
        <v>95</v>
      </c>
      <c r="F15" s="22" t="s">
        <v>678</v>
      </c>
      <c r="G15" s="22">
        <v>0.95</v>
      </c>
      <c r="H15" s="23">
        <v>12</v>
      </c>
      <c r="I15" s="23">
        <v>12</v>
      </c>
      <c r="J15" s="18"/>
    </row>
    <row r="16" s="1" customFormat="1" ht="18" customHeight="1" spans="1:10">
      <c r="A16" s="20"/>
      <c r="B16" s="20"/>
      <c r="C16" s="22" t="s">
        <v>814</v>
      </c>
      <c r="D16" s="22" t="s">
        <v>580</v>
      </c>
      <c r="E16" s="22">
        <v>95</v>
      </c>
      <c r="F16" s="22" t="s">
        <v>678</v>
      </c>
      <c r="G16" s="22">
        <v>0.95</v>
      </c>
      <c r="H16" s="23">
        <v>11</v>
      </c>
      <c r="I16" s="23">
        <v>11</v>
      </c>
      <c r="J16" s="18"/>
    </row>
    <row r="17" s="1" customFormat="1" ht="18" customHeight="1" spans="1:10">
      <c r="A17" s="20"/>
      <c r="B17" s="20" t="s">
        <v>614</v>
      </c>
      <c r="C17" s="21"/>
      <c r="D17" s="22"/>
      <c r="E17" s="22"/>
      <c r="F17" s="22"/>
      <c r="G17" s="21"/>
      <c r="H17" s="23"/>
      <c r="I17" s="23"/>
      <c r="J17" s="18"/>
    </row>
    <row r="18" s="1" customFormat="1" ht="18" customHeight="1" spans="1:10">
      <c r="A18" s="20"/>
      <c r="B18" s="20"/>
      <c r="C18" s="21" t="s">
        <v>829</v>
      </c>
      <c r="D18" s="22" t="s">
        <v>830</v>
      </c>
      <c r="E18" s="22">
        <v>370</v>
      </c>
      <c r="F18" s="22" t="s">
        <v>741</v>
      </c>
      <c r="G18" s="22" t="s">
        <v>831</v>
      </c>
      <c r="H18" s="23">
        <v>11</v>
      </c>
      <c r="I18" s="23">
        <v>11</v>
      </c>
      <c r="J18" s="18"/>
    </row>
    <row r="19" s="1" customFormat="1" ht="30" customHeight="1" spans="1:10">
      <c r="A19" s="20" t="s">
        <v>619</v>
      </c>
      <c r="B19" s="20" t="s">
        <v>668</v>
      </c>
      <c r="C19" s="20"/>
      <c r="D19" s="20"/>
      <c r="E19" s="15"/>
      <c r="F19" s="18"/>
      <c r="G19" s="18"/>
      <c r="H19" s="18"/>
      <c r="I19" s="18"/>
      <c r="J19" s="18"/>
    </row>
    <row r="20" s="1" customFormat="1" ht="30" customHeight="1" spans="1:10">
      <c r="A20" s="20"/>
      <c r="B20" s="20" t="s">
        <v>669</v>
      </c>
      <c r="C20" s="22" t="s">
        <v>832</v>
      </c>
      <c r="D20" s="22" t="s">
        <v>628</v>
      </c>
      <c r="E20" s="22">
        <v>95</v>
      </c>
      <c r="F20" s="22" t="s">
        <v>678</v>
      </c>
      <c r="G20" s="22" t="s">
        <v>833</v>
      </c>
      <c r="H20" s="23">
        <v>11</v>
      </c>
      <c r="I20" s="23">
        <v>11</v>
      </c>
      <c r="J20" s="18"/>
    </row>
    <row r="21" s="1" customFormat="1" ht="30" customHeight="1" spans="1:10">
      <c r="A21" s="20"/>
      <c r="B21" s="20"/>
      <c r="C21" s="22" t="s">
        <v>819</v>
      </c>
      <c r="D21" s="22" t="s">
        <v>628</v>
      </c>
      <c r="E21" s="22">
        <v>95</v>
      </c>
      <c r="F21" s="22" t="s">
        <v>678</v>
      </c>
      <c r="G21" s="22" t="s">
        <v>833</v>
      </c>
      <c r="H21" s="23">
        <v>11</v>
      </c>
      <c r="I21" s="23">
        <v>11</v>
      </c>
      <c r="J21" s="18"/>
    </row>
    <row r="22" s="1" customFormat="1" ht="30" customHeight="1" spans="1:10">
      <c r="A22" s="20"/>
      <c r="B22" s="20"/>
      <c r="C22" s="22" t="s">
        <v>834</v>
      </c>
      <c r="D22" s="22" t="s">
        <v>628</v>
      </c>
      <c r="E22" s="22">
        <v>95</v>
      </c>
      <c r="F22" s="22" t="s">
        <v>678</v>
      </c>
      <c r="G22" s="22" t="s">
        <v>833</v>
      </c>
      <c r="H22" s="23">
        <v>11</v>
      </c>
      <c r="I22" s="23">
        <v>11</v>
      </c>
      <c r="J22" s="18"/>
    </row>
    <row r="23" s="1" customFormat="1" ht="30" customHeight="1" spans="1:10">
      <c r="A23" s="20"/>
      <c r="B23" s="20" t="s">
        <v>672</v>
      </c>
      <c r="C23" s="20"/>
      <c r="D23" s="20"/>
      <c r="E23" s="15"/>
      <c r="F23" s="18"/>
      <c r="G23" s="18"/>
      <c r="H23" s="18"/>
      <c r="I23" s="18"/>
      <c r="J23" s="18"/>
    </row>
    <row r="24" s="1" customFormat="1" ht="30" customHeight="1" spans="1:10">
      <c r="A24" s="20"/>
      <c r="B24" s="26" t="s">
        <v>675</v>
      </c>
      <c r="C24" s="20"/>
      <c r="D24" s="20"/>
      <c r="E24" s="15"/>
      <c r="F24" s="18"/>
      <c r="G24" s="18"/>
      <c r="H24" s="18"/>
      <c r="I24" s="18"/>
      <c r="J24" s="18"/>
    </row>
    <row r="25" s="1" customFormat="1" ht="30" customHeight="1" spans="1:10">
      <c r="A25" s="20" t="s">
        <v>625</v>
      </c>
      <c r="B25" s="26" t="s">
        <v>626</v>
      </c>
      <c r="C25" s="22" t="s">
        <v>803</v>
      </c>
      <c r="D25" s="22" t="s">
        <v>821</v>
      </c>
      <c r="E25" s="22" t="s">
        <v>628</v>
      </c>
      <c r="F25" s="22">
        <v>95</v>
      </c>
      <c r="G25" s="22" t="s">
        <v>678</v>
      </c>
      <c r="H25" s="23">
        <v>11</v>
      </c>
      <c r="I25" s="23">
        <v>11</v>
      </c>
      <c r="J25" s="23"/>
    </row>
    <row r="26" s="1" customFormat="1" ht="29" customHeight="1" spans="1:10">
      <c r="A26" s="27" t="s">
        <v>631</v>
      </c>
      <c r="B26" s="27"/>
      <c r="C26" s="27"/>
      <c r="D26" s="68" t="s">
        <v>543</v>
      </c>
      <c r="E26" s="68"/>
      <c r="F26" s="68"/>
      <c r="G26" s="68"/>
      <c r="H26" s="68"/>
      <c r="I26" s="68"/>
      <c r="J26" s="68"/>
    </row>
    <row r="27" s="1" customFormat="1" ht="25.5" customHeight="1" spans="1:10">
      <c r="A27" s="27" t="s">
        <v>681</v>
      </c>
      <c r="B27" s="27"/>
      <c r="C27" s="27"/>
      <c r="D27" s="27"/>
      <c r="E27" s="27"/>
      <c r="F27" s="27"/>
      <c r="G27" s="27"/>
      <c r="H27" s="27">
        <v>100</v>
      </c>
      <c r="I27" s="27">
        <v>100</v>
      </c>
      <c r="J27" s="27" t="s">
        <v>682</v>
      </c>
    </row>
    <row r="28" s="1" customFormat="1" ht="19" customHeight="1" spans="1:10">
      <c r="A28" s="29" t="s">
        <v>683</v>
      </c>
      <c r="B28" s="30"/>
      <c r="C28" s="30"/>
      <c r="D28" s="30"/>
      <c r="E28" s="30"/>
      <c r="F28" s="30"/>
      <c r="G28" s="30"/>
      <c r="H28" s="30"/>
      <c r="I28" s="30"/>
      <c r="J28" s="35"/>
    </row>
    <row r="29" s="1" customFormat="1" ht="18" customHeight="1" spans="1:10">
      <c r="A29" s="29" t="s">
        <v>684</v>
      </c>
      <c r="B29" s="29"/>
      <c r="C29" s="29"/>
      <c r="D29" s="29"/>
      <c r="E29" s="29"/>
      <c r="F29" s="29"/>
      <c r="G29" s="29"/>
      <c r="H29" s="29"/>
      <c r="I29" s="29"/>
      <c r="J29" s="29"/>
    </row>
    <row r="30" s="1" customFormat="1" ht="18" customHeight="1" spans="1:10">
      <c r="A30" s="29" t="s">
        <v>685</v>
      </c>
      <c r="B30" s="29"/>
      <c r="C30" s="29"/>
      <c r="D30" s="29"/>
      <c r="E30" s="29"/>
      <c r="F30" s="29"/>
      <c r="G30" s="29"/>
      <c r="H30" s="29"/>
      <c r="I30" s="29"/>
      <c r="J30" s="29"/>
    </row>
    <row r="31" s="1" customFormat="1" ht="20" customHeight="1" spans="1:10">
      <c r="A31" s="29" t="s">
        <v>686</v>
      </c>
      <c r="B31" s="29"/>
      <c r="C31" s="29"/>
      <c r="D31" s="29"/>
      <c r="E31" s="29"/>
      <c r="F31" s="29"/>
      <c r="G31" s="29"/>
      <c r="H31" s="29"/>
      <c r="I31" s="29"/>
      <c r="J31" s="29"/>
    </row>
    <row r="32" s="1" customFormat="1" ht="18" customHeight="1" spans="1:10">
      <c r="A32" s="29" t="s">
        <v>687</v>
      </c>
      <c r="B32" s="29"/>
      <c r="C32" s="29"/>
      <c r="D32" s="29"/>
      <c r="E32" s="29"/>
      <c r="F32" s="29"/>
      <c r="G32" s="29"/>
      <c r="H32" s="29"/>
      <c r="I32" s="29"/>
      <c r="J32" s="29"/>
    </row>
    <row r="33" s="1" customFormat="1" ht="20" customHeight="1" spans="1:10">
      <c r="A33" s="29" t="s">
        <v>688</v>
      </c>
      <c r="B33" s="29"/>
      <c r="C33" s="29"/>
      <c r="D33" s="29"/>
      <c r="E33" s="29"/>
      <c r="F33" s="29"/>
      <c r="G33" s="29"/>
      <c r="H33" s="29"/>
      <c r="I33" s="29"/>
      <c r="J33" s="29"/>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29:J29"/>
    <mergeCell ref="A30:J30"/>
    <mergeCell ref="A31:J31"/>
    <mergeCell ref="A32:J32"/>
    <mergeCell ref="A33:J33"/>
    <mergeCell ref="A10:A11"/>
    <mergeCell ref="A14:A18"/>
    <mergeCell ref="A19:A24"/>
    <mergeCell ref="B15:B16"/>
    <mergeCell ref="B20:B22"/>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13" workbookViewId="0">
      <selection activeCell="D26" sqref="D26:J26"/>
    </sheetView>
  </sheetViews>
  <sheetFormatPr defaultColWidth="9" defaultRowHeight="13.5"/>
  <cols>
    <col min="1" max="2" width="11.125" style="1" customWidth="1"/>
    <col min="3" max="3" width="17.375" style="1" customWidth="1"/>
    <col min="4" max="5" width="11.3" style="1" customWidth="1"/>
    <col min="6" max="6" width="11.2" style="1" customWidth="1"/>
    <col min="7" max="7" width="18.125" style="1" customWidth="1"/>
    <col min="8" max="8" width="9" style="1"/>
    <col min="9" max="9" width="8.63333333333333" style="1" customWidth="1"/>
    <col min="10" max="10" width="15.7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15" t="s">
        <v>635</v>
      </c>
      <c r="B3" s="15"/>
      <c r="C3" s="17" t="s">
        <v>835</v>
      </c>
      <c r="D3" s="17"/>
      <c r="E3" s="17"/>
      <c r="F3" s="17"/>
      <c r="G3" s="17"/>
      <c r="H3" s="17"/>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5" t="s">
        <v>637</v>
      </c>
      <c r="B4" s="15"/>
      <c r="C4" s="36"/>
      <c r="D4" s="36"/>
      <c r="E4" s="36"/>
      <c r="F4" s="15" t="s">
        <v>638</v>
      </c>
      <c r="G4" s="17"/>
      <c r="H4" s="17"/>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5" t="s">
        <v>639</v>
      </c>
      <c r="B5" s="15"/>
      <c r="C5" s="15"/>
      <c r="D5" s="15" t="s">
        <v>550</v>
      </c>
      <c r="E5" s="15" t="s">
        <v>465</v>
      </c>
      <c r="F5" s="15" t="s">
        <v>640</v>
      </c>
      <c r="G5" s="15" t="s">
        <v>641</v>
      </c>
      <c r="H5" s="15" t="s">
        <v>642</v>
      </c>
      <c r="I5" s="15" t="s">
        <v>643</v>
      </c>
      <c r="J5" s="1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5"/>
      <c r="B6" s="15"/>
      <c r="C6" s="37" t="s">
        <v>557</v>
      </c>
      <c r="D6" s="38">
        <v>700000</v>
      </c>
      <c r="E6" s="39">
        <v>261879.66</v>
      </c>
      <c r="F6" s="39">
        <v>261879.66</v>
      </c>
      <c r="G6" s="15">
        <v>10</v>
      </c>
      <c r="H6" s="40">
        <f>F6/E6</f>
        <v>1</v>
      </c>
      <c r="I6" s="16">
        <f>H6*G6</f>
        <v>10</v>
      </c>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c r="B7" s="15"/>
      <c r="C7" s="37" t="s">
        <v>644</v>
      </c>
      <c r="D7" s="38"/>
      <c r="E7" s="39"/>
      <c r="F7" s="39"/>
      <c r="G7" s="15" t="s">
        <v>469</v>
      </c>
      <c r="H7" s="41"/>
      <c r="I7" s="16" t="s">
        <v>469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37" t="s">
        <v>645</v>
      </c>
      <c r="D8" s="38"/>
      <c r="E8" s="38"/>
      <c r="F8" s="38"/>
      <c r="G8" s="15" t="s">
        <v>469</v>
      </c>
      <c r="H8" s="38"/>
      <c r="I8" s="16" t="s">
        <v>469</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5"/>
      <c r="B9" s="15"/>
      <c r="C9" s="37" t="s">
        <v>646</v>
      </c>
      <c r="D9" s="42" t="s">
        <v>469</v>
      </c>
      <c r="E9" s="42" t="s">
        <v>469</v>
      </c>
      <c r="F9" s="42" t="s">
        <v>469</v>
      </c>
      <c r="G9" s="20" t="s">
        <v>469</v>
      </c>
      <c r="H9" s="38"/>
      <c r="I9" s="16" t="s">
        <v>469</v>
      </c>
      <c r="J9" s="16"/>
    </row>
    <row r="10" s="5" customFormat="1" ht="18" customHeight="1" spans="1:10">
      <c r="A10" s="54" t="s">
        <v>647</v>
      </c>
      <c r="B10" s="54" t="s">
        <v>648</v>
      </c>
      <c r="C10" s="54"/>
      <c r="D10" s="54"/>
      <c r="E10" s="54"/>
      <c r="F10" s="62" t="s">
        <v>649</v>
      </c>
      <c r="G10" s="62"/>
      <c r="H10" s="62"/>
      <c r="I10" s="62"/>
      <c r="J10" s="62"/>
    </row>
    <row r="11" s="5" customFormat="1" ht="46" customHeight="1" spans="1:10">
      <c r="A11" s="54"/>
      <c r="B11" s="63" t="s">
        <v>836</v>
      </c>
      <c r="C11" s="63"/>
      <c r="D11" s="63"/>
      <c r="E11" s="63"/>
      <c r="F11" s="62" t="s">
        <v>836</v>
      </c>
      <c r="G11" s="62"/>
      <c r="H11" s="62"/>
      <c r="I11" s="62"/>
      <c r="J11" s="62"/>
    </row>
    <row r="12" s="5" customFormat="1" ht="36" customHeight="1" spans="1:10">
      <c r="A12" s="50" t="s">
        <v>564</v>
      </c>
      <c r="B12" s="50"/>
      <c r="C12" s="50"/>
      <c r="D12" s="50" t="s">
        <v>652</v>
      </c>
      <c r="E12" s="50"/>
      <c r="F12" s="50"/>
      <c r="G12" s="50" t="s">
        <v>568</v>
      </c>
      <c r="H12" s="50" t="s">
        <v>641</v>
      </c>
      <c r="I12" s="50" t="s">
        <v>643</v>
      </c>
      <c r="J12" s="50" t="s">
        <v>569</v>
      </c>
    </row>
    <row r="13" s="5" customFormat="1" ht="36" customHeight="1" spans="1:10">
      <c r="A13" s="54" t="s">
        <v>570</v>
      </c>
      <c r="B13" s="54" t="s">
        <v>571</v>
      </c>
      <c r="C13" s="54" t="s">
        <v>572</v>
      </c>
      <c r="D13" s="54" t="s">
        <v>565</v>
      </c>
      <c r="E13" s="54" t="s">
        <v>566</v>
      </c>
      <c r="F13" s="50" t="s">
        <v>567</v>
      </c>
      <c r="G13" s="50"/>
      <c r="H13" s="50"/>
      <c r="I13" s="50"/>
      <c r="J13" s="50"/>
    </row>
    <row r="14" s="5" customFormat="1" ht="36" customHeight="1" spans="1:10">
      <c r="A14" s="51" t="s">
        <v>573</v>
      </c>
      <c r="B14" s="51" t="s">
        <v>574</v>
      </c>
      <c r="C14" s="46" t="s">
        <v>837</v>
      </c>
      <c r="D14" s="54" t="s">
        <v>628</v>
      </c>
      <c r="E14" s="46" t="s">
        <v>76</v>
      </c>
      <c r="F14" s="50" t="s">
        <v>750</v>
      </c>
      <c r="G14" s="50" t="s">
        <v>693</v>
      </c>
      <c r="H14" s="50">
        <v>10</v>
      </c>
      <c r="I14" s="50">
        <v>10</v>
      </c>
      <c r="J14" s="50"/>
    </row>
    <row r="15" s="5" customFormat="1" ht="36" customHeight="1" spans="1:10">
      <c r="A15" s="51"/>
      <c r="B15" s="51"/>
      <c r="C15" s="46" t="s">
        <v>838</v>
      </c>
      <c r="D15" s="54" t="s">
        <v>580</v>
      </c>
      <c r="E15" s="46" t="s">
        <v>18</v>
      </c>
      <c r="F15" s="50" t="s">
        <v>577</v>
      </c>
      <c r="G15" s="50" t="s">
        <v>693</v>
      </c>
      <c r="H15" s="50">
        <v>10</v>
      </c>
      <c r="I15" s="50">
        <v>10</v>
      </c>
      <c r="J15" s="50"/>
    </row>
    <row r="16" s="5" customFormat="1" ht="36" customHeight="1" spans="1:10">
      <c r="A16" s="51"/>
      <c r="B16" s="51"/>
      <c r="C16" s="46" t="s">
        <v>839</v>
      </c>
      <c r="D16" s="54" t="s">
        <v>580</v>
      </c>
      <c r="E16" s="46" t="s">
        <v>12</v>
      </c>
      <c r="F16" s="50" t="s">
        <v>577</v>
      </c>
      <c r="G16" s="50" t="s">
        <v>693</v>
      </c>
      <c r="H16" s="50">
        <v>10</v>
      </c>
      <c r="I16" s="50">
        <v>10</v>
      </c>
      <c r="J16" s="50"/>
    </row>
    <row r="17" s="5" customFormat="1" ht="48" customHeight="1" spans="1:10">
      <c r="A17" s="51"/>
      <c r="B17" s="51"/>
      <c r="C17" s="46" t="s">
        <v>840</v>
      </c>
      <c r="D17" s="51" t="s">
        <v>580</v>
      </c>
      <c r="E17" s="46" t="s">
        <v>11</v>
      </c>
      <c r="F17" s="50" t="s">
        <v>591</v>
      </c>
      <c r="G17" s="50" t="s">
        <v>693</v>
      </c>
      <c r="H17" s="50">
        <v>10</v>
      </c>
      <c r="I17" s="50">
        <v>10</v>
      </c>
      <c r="J17" s="50"/>
    </row>
    <row r="18" s="5" customFormat="1" ht="18" customHeight="1" spans="1:10">
      <c r="A18" s="51"/>
      <c r="B18" s="51" t="s">
        <v>602</v>
      </c>
      <c r="C18" s="46" t="s">
        <v>841</v>
      </c>
      <c r="D18" s="54" t="s">
        <v>628</v>
      </c>
      <c r="E18" s="54">
        <v>90</v>
      </c>
      <c r="F18" s="49" t="s">
        <v>804</v>
      </c>
      <c r="G18" s="50" t="s">
        <v>693</v>
      </c>
      <c r="H18" s="50">
        <v>10</v>
      </c>
      <c r="I18" s="50">
        <v>10</v>
      </c>
      <c r="J18" s="50"/>
    </row>
    <row r="19" s="5" customFormat="1" ht="33" customHeight="1" spans="1:10">
      <c r="A19" s="51"/>
      <c r="B19" s="51" t="s">
        <v>614</v>
      </c>
      <c r="C19" s="46" t="s">
        <v>842</v>
      </c>
      <c r="D19" s="54" t="s">
        <v>628</v>
      </c>
      <c r="E19" s="54">
        <v>90</v>
      </c>
      <c r="F19" s="49" t="s">
        <v>804</v>
      </c>
      <c r="G19" s="50" t="s">
        <v>693</v>
      </c>
      <c r="H19" s="50">
        <v>10</v>
      </c>
      <c r="I19" s="50">
        <v>10</v>
      </c>
      <c r="J19" s="50"/>
    </row>
    <row r="20" s="5" customFormat="1" ht="34" customHeight="1" spans="1:10">
      <c r="A20" s="51"/>
      <c r="B20" s="51" t="s">
        <v>617</v>
      </c>
      <c r="C20" s="21" t="s">
        <v>734</v>
      </c>
      <c r="D20" s="22" t="s">
        <v>580</v>
      </c>
      <c r="E20" s="22">
        <v>200</v>
      </c>
      <c r="F20" s="22" t="s">
        <v>735</v>
      </c>
      <c r="G20" s="21" t="s">
        <v>736</v>
      </c>
      <c r="H20" s="50">
        <v>10</v>
      </c>
      <c r="I20" s="50">
        <v>10</v>
      </c>
      <c r="J20" s="50"/>
    </row>
    <row r="21" s="5" customFormat="1" ht="30" customHeight="1" spans="1:10">
      <c r="A21" s="51" t="s">
        <v>619</v>
      </c>
      <c r="B21" s="51" t="s">
        <v>668</v>
      </c>
      <c r="C21" s="51"/>
      <c r="D21" s="51"/>
      <c r="E21" s="54"/>
      <c r="F21" s="50"/>
      <c r="G21" s="50"/>
      <c r="H21" s="50"/>
      <c r="I21" s="50"/>
      <c r="J21" s="50"/>
    </row>
    <row r="22" s="5" customFormat="1" ht="45" customHeight="1" spans="1:10">
      <c r="A22" s="51"/>
      <c r="B22" s="51" t="s">
        <v>669</v>
      </c>
      <c r="C22" s="51" t="s">
        <v>613</v>
      </c>
      <c r="D22" s="51" t="s">
        <v>580</v>
      </c>
      <c r="E22" s="54" t="s">
        <v>774</v>
      </c>
      <c r="F22" s="50" t="s">
        <v>605</v>
      </c>
      <c r="G22" s="50" t="s">
        <v>843</v>
      </c>
      <c r="H22" s="50">
        <v>10</v>
      </c>
      <c r="I22" s="50">
        <v>10</v>
      </c>
      <c r="J22" s="50"/>
    </row>
    <row r="23" s="5" customFormat="1" ht="30" customHeight="1" spans="1:10">
      <c r="A23" s="51"/>
      <c r="B23" s="51" t="s">
        <v>672</v>
      </c>
      <c r="C23" s="51"/>
      <c r="D23" s="51"/>
      <c r="E23" s="54"/>
      <c r="F23" s="50"/>
      <c r="G23" s="50"/>
      <c r="H23" s="50"/>
      <c r="I23" s="50"/>
      <c r="J23" s="50"/>
    </row>
    <row r="24" s="5" customFormat="1" ht="30" customHeight="1" spans="1:10">
      <c r="A24" s="51"/>
      <c r="B24" s="64" t="s">
        <v>675</v>
      </c>
      <c r="C24" s="51"/>
      <c r="D24" s="51"/>
      <c r="E24" s="54"/>
      <c r="F24" s="50"/>
      <c r="G24" s="50"/>
      <c r="H24" s="50"/>
      <c r="I24" s="50"/>
      <c r="J24" s="50"/>
    </row>
    <row r="25" s="5" customFormat="1" ht="30" customHeight="1" spans="1:10">
      <c r="A25" s="51" t="s">
        <v>625</v>
      </c>
      <c r="B25" s="64" t="s">
        <v>626</v>
      </c>
      <c r="C25" s="46" t="s">
        <v>844</v>
      </c>
      <c r="D25" s="54" t="s">
        <v>628</v>
      </c>
      <c r="E25" s="54">
        <v>90</v>
      </c>
      <c r="F25" s="49" t="s">
        <v>804</v>
      </c>
      <c r="G25" s="58" t="s">
        <v>845</v>
      </c>
      <c r="H25" s="50">
        <v>10</v>
      </c>
      <c r="I25" s="50">
        <v>10</v>
      </c>
      <c r="J25" s="63" t="s">
        <v>680</v>
      </c>
    </row>
    <row r="26" s="5" customFormat="1" ht="43" customHeight="1" spans="1:10">
      <c r="A26" s="65" t="s">
        <v>631</v>
      </c>
      <c r="B26" s="65"/>
      <c r="C26" s="65"/>
      <c r="D26" s="66"/>
      <c r="E26" s="66"/>
      <c r="F26" s="66"/>
      <c r="G26" s="66"/>
      <c r="H26" s="66"/>
      <c r="I26" s="66"/>
      <c r="J26" s="66"/>
    </row>
    <row r="27" s="5" customFormat="1" ht="25.5" customHeight="1" spans="1:10">
      <c r="A27" s="65" t="s">
        <v>681</v>
      </c>
      <c r="B27" s="65"/>
      <c r="C27" s="65"/>
      <c r="D27" s="65"/>
      <c r="E27" s="65"/>
      <c r="F27" s="65"/>
      <c r="G27" s="65"/>
      <c r="H27" s="65">
        <v>100</v>
      </c>
      <c r="I27" s="65">
        <v>100</v>
      </c>
      <c r="J27" s="65" t="s">
        <v>682</v>
      </c>
    </row>
    <row r="28" s="1" customFormat="1" ht="20" customHeight="1" spans="1:10">
      <c r="A28" s="28"/>
      <c r="B28" s="28"/>
      <c r="C28" s="28"/>
      <c r="D28" s="28"/>
      <c r="E28" s="28"/>
      <c r="F28" s="28"/>
      <c r="G28" s="28"/>
      <c r="H28" s="28"/>
      <c r="I28" s="28"/>
      <c r="J28" s="34"/>
    </row>
    <row r="29" s="1" customFormat="1" ht="20" customHeight="1" spans="1:10">
      <c r="A29" s="29" t="s">
        <v>683</v>
      </c>
      <c r="B29" s="30"/>
      <c r="C29" s="30"/>
      <c r="D29" s="30"/>
      <c r="E29" s="30"/>
      <c r="F29" s="30"/>
      <c r="G29" s="30"/>
      <c r="H29" s="30"/>
      <c r="I29" s="30"/>
      <c r="J29" s="35"/>
    </row>
    <row r="30" s="1" customFormat="1" ht="20" customHeight="1" spans="1:10">
      <c r="A30" s="29" t="s">
        <v>684</v>
      </c>
      <c r="B30" s="29"/>
      <c r="C30" s="29"/>
      <c r="D30" s="29"/>
      <c r="E30" s="29"/>
      <c r="F30" s="29"/>
      <c r="G30" s="29"/>
      <c r="H30" s="29"/>
      <c r="I30" s="29"/>
      <c r="J30" s="29"/>
    </row>
    <row r="31" s="1" customFormat="1" ht="20" customHeight="1" spans="1:10">
      <c r="A31" s="29" t="s">
        <v>685</v>
      </c>
      <c r="B31" s="29"/>
      <c r="C31" s="29"/>
      <c r="D31" s="29"/>
      <c r="E31" s="29"/>
      <c r="F31" s="29"/>
      <c r="G31" s="29"/>
      <c r="H31" s="29"/>
      <c r="I31" s="29"/>
      <c r="J31" s="29"/>
    </row>
    <row r="32" s="1" customFormat="1" ht="20" customHeight="1" spans="1:10">
      <c r="A32" s="29" t="s">
        <v>686</v>
      </c>
      <c r="B32" s="29"/>
      <c r="C32" s="29"/>
      <c r="D32" s="29"/>
      <c r="E32" s="29"/>
      <c r="F32" s="29"/>
      <c r="G32" s="29"/>
      <c r="H32" s="29"/>
      <c r="I32" s="29"/>
      <c r="J32" s="29"/>
    </row>
    <row r="33" s="1" customFormat="1" ht="20" customHeight="1" spans="1:10">
      <c r="A33" s="29" t="s">
        <v>687</v>
      </c>
      <c r="B33" s="29"/>
      <c r="C33" s="29"/>
      <c r="D33" s="29"/>
      <c r="E33" s="29"/>
      <c r="F33" s="29"/>
      <c r="G33" s="29"/>
      <c r="H33" s="29"/>
      <c r="I33" s="29"/>
      <c r="J33" s="29"/>
    </row>
    <row r="34" s="1" customFormat="1" ht="20" customHeight="1" spans="1:10">
      <c r="A34" s="29" t="s">
        <v>688</v>
      </c>
      <c r="B34" s="29"/>
      <c r="C34" s="29"/>
      <c r="D34" s="29"/>
      <c r="E34" s="29"/>
      <c r="F34" s="29"/>
      <c r="G34" s="29"/>
      <c r="H34" s="29"/>
      <c r="I34" s="29"/>
      <c r="J34"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30:J30"/>
    <mergeCell ref="A31:J31"/>
    <mergeCell ref="A32:J32"/>
    <mergeCell ref="A33:J33"/>
    <mergeCell ref="A34:J34"/>
    <mergeCell ref="A10:A11"/>
    <mergeCell ref="A14:A20"/>
    <mergeCell ref="A21:A24"/>
    <mergeCell ref="B14:B17"/>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9" workbookViewId="0">
      <selection activeCell="H14" sqref="H14"/>
    </sheetView>
  </sheetViews>
  <sheetFormatPr defaultColWidth="9" defaultRowHeight="13.5"/>
  <cols>
    <col min="1" max="2" width="11.125" style="1" customWidth="1"/>
    <col min="3" max="3" width="17.25" style="1" customWidth="1"/>
    <col min="4" max="4" width="11.3" style="1" customWidth="1"/>
    <col min="5" max="5" width="16" style="1" customWidth="1"/>
    <col min="6" max="6" width="11.2" style="1" customWidth="1"/>
    <col min="7" max="7" width="13" style="1" customWidth="1"/>
    <col min="8" max="8" width="9" style="1"/>
    <col min="9" max="9" width="8.63333333333333" style="1" customWidth="1"/>
    <col min="10" max="10" width="15.7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15" t="s">
        <v>635</v>
      </c>
      <c r="B3" s="15"/>
      <c r="C3" s="17" t="s">
        <v>846</v>
      </c>
      <c r="D3" s="17"/>
      <c r="E3" s="17"/>
      <c r="F3" s="17"/>
      <c r="G3" s="17"/>
      <c r="H3" s="17"/>
      <c r="I3" s="17"/>
      <c r="J3" s="17"/>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5" t="s">
        <v>637</v>
      </c>
      <c r="B4" s="15"/>
      <c r="C4" s="36" t="s">
        <v>547</v>
      </c>
      <c r="D4" s="36"/>
      <c r="E4" s="36"/>
      <c r="F4" s="15" t="s">
        <v>638</v>
      </c>
      <c r="G4" s="17" t="s">
        <v>547</v>
      </c>
      <c r="H4" s="17"/>
      <c r="I4" s="17"/>
      <c r="J4" s="1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15" t="s">
        <v>639</v>
      </c>
      <c r="B5" s="15"/>
      <c r="C5" s="15"/>
      <c r="D5" s="15" t="s">
        <v>550</v>
      </c>
      <c r="E5" s="15" t="s">
        <v>465</v>
      </c>
      <c r="F5" s="15" t="s">
        <v>640</v>
      </c>
      <c r="G5" s="15" t="s">
        <v>641</v>
      </c>
      <c r="H5" s="15" t="s">
        <v>642</v>
      </c>
      <c r="I5" s="15" t="s">
        <v>643</v>
      </c>
      <c r="J5" s="15"/>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15"/>
      <c r="B6" s="15"/>
      <c r="C6" s="37" t="s">
        <v>557</v>
      </c>
      <c r="D6" s="38"/>
      <c r="E6" s="39">
        <v>375530.97</v>
      </c>
      <c r="F6" s="39">
        <v>375530.97</v>
      </c>
      <c r="G6" s="15">
        <v>10</v>
      </c>
      <c r="H6" s="40">
        <f>F6/E6</f>
        <v>1</v>
      </c>
      <c r="I6" s="16"/>
      <c r="J6" s="1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5"/>
      <c r="B7" s="15"/>
      <c r="C7" s="37" t="s">
        <v>644</v>
      </c>
      <c r="D7" s="38"/>
      <c r="E7" s="39">
        <v>375530.97</v>
      </c>
      <c r="F7" s="39">
        <v>375530.97</v>
      </c>
      <c r="G7" s="15" t="s">
        <v>469</v>
      </c>
      <c r="H7" s="41"/>
      <c r="I7" s="16" t="s">
        <v>469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5"/>
      <c r="B8" s="15"/>
      <c r="C8" s="37" t="s">
        <v>645</v>
      </c>
      <c r="D8" s="38"/>
      <c r="E8" s="38"/>
      <c r="F8" s="38"/>
      <c r="G8" s="15" t="s">
        <v>469</v>
      </c>
      <c r="H8" s="38"/>
      <c r="I8" s="16" t="s">
        <v>469</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5"/>
      <c r="B9" s="15"/>
      <c r="C9" s="37" t="s">
        <v>646</v>
      </c>
      <c r="D9" s="42" t="s">
        <v>469</v>
      </c>
      <c r="E9" s="42" t="s">
        <v>469</v>
      </c>
      <c r="F9" s="42" t="s">
        <v>469</v>
      </c>
      <c r="G9" s="20" t="s">
        <v>469</v>
      </c>
      <c r="H9" s="38"/>
      <c r="I9" s="16" t="s">
        <v>469</v>
      </c>
      <c r="J9" s="16"/>
    </row>
    <row r="10" s="1" customFormat="1" ht="18" customHeight="1" spans="1:10">
      <c r="A10" s="15" t="s">
        <v>647</v>
      </c>
      <c r="B10" s="15" t="s">
        <v>648</v>
      </c>
      <c r="C10" s="15"/>
      <c r="D10" s="15"/>
      <c r="E10" s="15"/>
      <c r="F10" s="16" t="s">
        <v>649</v>
      </c>
      <c r="G10" s="16"/>
      <c r="H10" s="16"/>
      <c r="I10" s="16"/>
      <c r="J10" s="16"/>
    </row>
    <row r="11" s="1" customFormat="1" ht="46" customHeight="1" spans="1:10">
      <c r="A11" s="15"/>
      <c r="B11" s="33" t="s">
        <v>847</v>
      </c>
      <c r="C11" s="33"/>
      <c r="D11" s="33"/>
      <c r="E11" s="33"/>
      <c r="F11" s="43" t="s">
        <v>847</v>
      </c>
      <c r="G11" s="44"/>
      <c r="H11" s="44"/>
      <c r="I11" s="44"/>
      <c r="J11" s="60"/>
    </row>
    <row r="12" s="1" customFormat="1" ht="36" customHeight="1" spans="1:10">
      <c r="A12" s="18" t="s">
        <v>564</v>
      </c>
      <c r="B12" s="18"/>
      <c r="C12" s="18"/>
      <c r="D12" s="18" t="s">
        <v>652</v>
      </c>
      <c r="E12" s="18"/>
      <c r="F12" s="18"/>
      <c r="G12" s="18" t="s">
        <v>568</v>
      </c>
      <c r="H12" s="18" t="s">
        <v>641</v>
      </c>
      <c r="I12" s="18" t="s">
        <v>643</v>
      </c>
      <c r="J12" s="18" t="s">
        <v>569</v>
      </c>
    </row>
    <row r="13" s="1" customFormat="1" ht="36" customHeight="1" spans="1:10">
      <c r="A13" s="15" t="s">
        <v>570</v>
      </c>
      <c r="B13" s="15" t="s">
        <v>571</v>
      </c>
      <c r="C13" s="15" t="s">
        <v>572</v>
      </c>
      <c r="D13" s="15" t="s">
        <v>565</v>
      </c>
      <c r="E13" s="15" t="s">
        <v>566</v>
      </c>
      <c r="F13" s="18" t="s">
        <v>567</v>
      </c>
      <c r="G13" s="18"/>
      <c r="H13" s="18"/>
      <c r="I13" s="18"/>
      <c r="J13" s="18"/>
    </row>
    <row r="14" s="1" customFormat="1" ht="28" customHeight="1" spans="1:10">
      <c r="A14" s="45" t="s">
        <v>848</v>
      </c>
      <c r="B14" s="20" t="s">
        <v>574</v>
      </c>
      <c r="C14" s="46" t="s">
        <v>849</v>
      </c>
      <c r="D14" s="47" t="s">
        <v>580</v>
      </c>
      <c r="E14" s="48">
        <v>1</v>
      </c>
      <c r="F14" s="46" t="s">
        <v>583</v>
      </c>
      <c r="G14" s="49" t="s">
        <v>850</v>
      </c>
      <c r="H14" s="50">
        <v>15</v>
      </c>
      <c r="I14" s="50">
        <v>15</v>
      </c>
      <c r="J14" s="53"/>
    </row>
    <row r="15" s="1" customFormat="1" ht="23" customHeight="1" spans="1:10">
      <c r="A15" s="45"/>
      <c r="B15" s="20" t="s">
        <v>602</v>
      </c>
      <c r="C15" s="51" t="s">
        <v>851</v>
      </c>
      <c r="D15" s="47" t="s">
        <v>580</v>
      </c>
      <c r="E15" s="52" t="s">
        <v>851</v>
      </c>
      <c r="F15" s="49" t="s">
        <v>605</v>
      </c>
      <c r="G15" s="49" t="s">
        <v>693</v>
      </c>
      <c r="H15" s="50">
        <v>15</v>
      </c>
      <c r="I15" s="50">
        <v>15</v>
      </c>
      <c r="J15" s="53"/>
    </row>
    <row r="16" s="1" customFormat="1" ht="25" customHeight="1" spans="1:10">
      <c r="A16" s="45"/>
      <c r="B16" s="20" t="s">
        <v>614</v>
      </c>
      <c r="C16" s="47" t="s">
        <v>852</v>
      </c>
      <c r="D16" s="47" t="s">
        <v>580</v>
      </c>
      <c r="E16" s="47" t="s">
        <v>852</v>
      </c>
      <c r="F16" s="49" t="s">
        <v>605</v>
      </c>
      <c r="G16" s="49" t="s">
        <v>693</v>
      </c>
      <c r="H16" s="50">
        <v>15</v>
      </c>
      <c r="I16" s="50">
        <v>15</v>
      </c>
      <c r="J16" s="53"/>
    </row>
    <row r="17" s="1" customFormat="1" ht="29" customHeight="1" spans="1:10">
      <c r="A17" s="45"/>
      <c r="B17" s="20" t="s">
        <v>617</v>
      </c>
      <c r="C17" s="51" t="s">
        <v>853</v>
      </c>
      <c r="D17" s="47" t="s">
        <v>580</v>
      </c>
      <c r="E17" s="51" t="s">
        <v>853</v>
      </c>
      <c r="F17" s="49" t="s">
        <v>605</v>
      </c>
      <c r="G17" s="49" t="s">
        <v>693</v>
      </c>
      <c r="H17" s="50">
        <v>15</v>
      </c>
      <c r="I17" s="50">
        <v>15</v>
      </c>
      <c r="J17" s="53"/>
    </row>
    <row r="18" s="1" customFormat="1" ht="30" customHeight="1" spans="1:10">
      <c r="A18" s="20" t="s">
        <v>619</v>
      </c>
      <c r="B18" s="20" t="s">
        <v>668</v>
      </c>
      <c r="C18" s="47"/>
      <c r="D18" s="47"/>
      <c r="E18" s="48"/>
      <c r="F18" s="53"/>
      <c r="G18" s="53"/>
      <c r="H18" s="50"/>
      <c r="I18" s="50"/>
      <c r="J18" s="53"/>
    </row>
    <row r="19" s="1" customFormat="1" ht="44" customHeight="1" spans="1:10">
      <c r="A19" s="20"/>
      <c r="B19" s="20" t="s">
        <v>669</v>
      </c>
      <c r="C19" s="46" t="s">
        <v>854</v>
      </c>
      <c r="D19" s="47" t="s">
        <v>580</v>
      </c>
      <c r="E19" s="54" t="s">
        <v>855</v>
      </c>
      <c r="F19" s="50" t="s">
        <v>605</v>
      </c>
      <c r="G19" s="49" t="s">
        <v>693</v>
      </c>
      <c r="H19" s="50">
        <v>15</v>
      </c>
      <c r="I19" s="50">
        <v>15</v>
      </c>
      <c r="J19" s="53"/>
    </row>
    <row r="20" s="1" customFormat="1" ht="30" customHeight="1" spans="1:10">
      <c r="A20" s="20"/>
      <c r="B20" s="20" t="s">
        <v>672</v>
      </c>
      <c r="C20" s="47"/>
      <c r="D20" s="47"/>
      <c r="E20" s="48"/>
      <c r="F20" s="53"/>
      <c r="G20" s="53"/>
      <c r="H20" s="50"/>
      <c r="I20" s="50"/>
      <c r="J20" s="53"/>
    </row>
    <row r="21" s="1" customFormat="1" ht="30" customHeight="1" spans="1:10">
      <c r="A21" s="20"/>
      <c r="B21" s="26" t="s">
        <v>675</v>
      </c>
      <c r="C21" s="47"/>
      <c r="D21" s="47"/>
      <c r="E21" s="48"/>
      <c r="F21" s="53"/>
      <c r="G21" s="53"/>
      <c r="H21" s="50"/>
      <c r="I21" s="50"/>
      <c r="J21" s="53"/>
    </row>
    <row r="22" s="1" customFormat="1" ht="30" customHeight="1" spans="1:10">
      <c r="A22" s="20" t="s">
        <v>625</v>
      </c>
      <c r="B22" s="26" t="s">
        <v>626</v>
      </c>
      <c r="C22" s="46" t="s">
        <v>803</v>
      </c>
      <c r="D22" s="55" t="s">
        <v>596</v>
      </c>
      <c r="E22" s="56" t="s">
        <v>677</v>
      </c>
      <c r="F22" s="57" t="s">
        <v>678</v>
      </c>
      <c r="G22" s="58" t="s">
        <v>805</v>
      </c>
      <c r="H22" s="50">
        <v>15</v>
      </c>
      <c r="I22" s="50">
        <v>15</v>
      </c>
      <c r="J22" s="61" t="s">
        <v>680</v>
      </c>
    </row>
    <row r="23" s="1" customFormat="1" ht="54" customHeight="1" spans="1:10">
      <c r="A23" s="27" t="s">
        <v>631</v>
      </c>
      <c r="B23" s="27"/>
      <c r="C23" s="27"/>
      <c r="D23" s="59"/>
      <c r="E23" s="59"/>
      <c r="F23" s="59"/>
      <c r="G23" s="59"/>
      <c r="H23" s="59"/>
      <c r="I23" s="59"/>
      <c r="J23" s="59"/>
    </row>
    <row r="24" s="1" customFormat="1" ht="25.5" customHeight="1" spans="1:10">
      <c r="A24" s="27" t="s">
        <v>681</v>
      </c>
      <c r="B24" s="27"/>
      <c r="C24" s="27"/>
      <c r="D24" s="27"/>
      <c r="E24" s="27"/>
      <c r="F24" s="27"/>
      <c r="G24" s="27"/>
      <c r="H24" s="27">
        <v>100</v>
      </c>
      <c r="I24" s="27">
        <v>100</v>
      </c>
      <c r="J24" s="27" t="s">
        <v>682</v>
      </c>
    </row>
    <row r="25" s="1" customFormat="1" ht="20" customHeight="1" spans="1:10">
      <c r="A25" s="28"/>
      <c r="B25" s="28"/>
      <c r="C25" s="28"/>
      <c r="D25" s="28"/>
      <c r="E25" s="28"/>
      <c r="F25" s="28"/>
      <c r="G25" s="28"/>
      <c r="H25" s="28"/>
      <c r="I25" s="28"/>
      <c r="J25" s="34"/>
    </row>
    <row r="26" s="1" customFormat="1" ht="20" customHeight="1" spans="1:10">
      <c r="A26" s="29" t="s">
        <v>683</v>
      </c>
      <c r="B26" s="30"/>
      <c r="C26" s="30"/>
      <c r="D26" s="30"/>
      <c r="E26" s="30"/>
      <c r="F26" s="30"/>
      <c r="G26" s="30"/>
      <c r="H26" s="30"/>
      <c r="I26" s="30"/>
      <c r="J26" s="35"/>
    </row>
    <row r="27" s="1" customFormat="1" ht="20" customHeight="1" spans="1:10">
      <c r="A27" s="29" t="s">
        <v>684</v>
      </c>
      <c r="B27" s="29"/>
      <c r="C27" s="29"/>
      <c r="D27" s="29"/>
      <c r="E27" s="29"/>
      <c r="F27" s="29"/>
      <c r="G27" s="29"/>
      <c r="H27" s="29"/>
      <c r="I27" s="29"/>
      <c r="J27" s="29"/>
    </row>
    <row r="28" s="1" customFormat="1" ht="20" customHeight="1" spans="1:10">
      <c r="A28" s="29" t="s">
        <v>685</v>
      </c>
      <c r="B28" s="29"/>
      <c r="C28" s="29"/>
      <c r="D28" s="29"/>
      <c r="E28" s="29"/>
      <c r="F28" s="29"/>
      <c r="G28" s="29"/>
      <c r="H28" s="29"/>
      <c r="I28" s="29"/>
      <c r="J28" s="29"/>
    </row>
    <row r="29" s="1" customFormat="1" ht="20" customHeight="1" spans="1:10">
      <c r="A29" s="29" t="s">
        <v>686</v>
      </c>
      <c r="B29" s="29"/>
      <c r="C29" s="29"/>
      <c r="D29" s="29"/>
      <c r="E29" s="29"/>
      <c r="F29" s="29"/>
      <c r="G29" s="29"/>
      <c r="H29" s="29"/>
      <c r="I29" s="29"/>
      <c r="J29" s="29"/>
    </row>
    <row r="30" s="1" customFormat="1" ht="20" customHeight="1" spans="1:10">
      <c r="A30" s="29" t="s">
        <v>687</v>
      </c>
      <c r="B30" s="29"/>
      <c r="C30" s="29"/>
      <c r="D30" s="29"/>
      <c r="E30" s="29"/>
      <c r="F30" s="29"/>
      <c r="G30" s="29"/>
      <c r="H30" s="29"/>
      <c r="I30" s="29"/>
      <c r="J30" s="29"/>
    </row>
    <row r="31" s="1" customFormat="1" ht="20" customHeight="1" spans="1:10">
      <c r="A31" s="29" t="s">
        <v>688</v>
      </c>
      <c r="B31" s="29"/>
      <c r="C31" s="29"/>
      <c r="D31" s="29"/>
      <c r="E31" s="29"/>
      <c r="F31" s="29"/>
      <c r="G31" s="29"/>
      <c r="H31" s="29"/>
      <c r="I31" s="29"/>
      <c r="J31"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7" workbookViewId="0">
      <selection activeCell="A26" sqref="A26:G26"/>
    </sheetView>
  </sheetViews>
  <sheetFormatPr defaultColWidth="9" defaultRowHeight="13.5"/>
  <cols>
    <col min="1" max="2" width="11.125" style="1" customWidth="1"/>
    <col min="3" max="3" width="14.6" style="1" customWidth="1"/>
    <col min="4" max="4" width="14" style="1" customWidth="1"/>
    <col min="5" max="5" width="13.625" style="1" customWidth="1"/>
    <col min="6" max="6" width="11.2" style="1" customWidth="1"/>
    <col min="7" max="7" width="14.25" style="1" customWidth="1"/>
    <col min="8" max="8" width="9.25" style="1"/>
    <col min="9" max="9" width="8.63333333333333" style="1" customWidth="1"/>
    <col min="10" max="10" width="19.2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7" t="s">
        <v>635</v>
      </c>
      <c r="B3" s="7"/>
      <c r="C3" s="8" t="s">
        <v>856</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637</v>
      </c>
      <c r="B4" s="7"/>
      <c r="C4" s="8" t="s">
        <v>547</v>
      </c>
      <c r="D4" s="8"/>
      <c r="E4" s="8"/>
      <c r="F4" s="7" t="s">
        <v>638</v>
      </c>
      <c r="G4" s="8" t="s">
        <v>547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639</v>
      </c>
      <c r="B5" s="7"/>
      <c r="C5" s="7"/>
      <c r="D5" s="7" t="s">
        <v>550</v>
      </c>
      <c r="E5" s="7" t="s">
        <v>465</v>
      </c>
      <c r="F5" s="7" t="s">
        <v>640</v>
      </c>
      <c r="G5" s="7" t="s">
        <v>641</v>
      </c>
      <c r="H5" s="7" t="s">
        <v>642</v>
      </c>
      <c r="I5" s="7" t="s">
        <v>643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557</v>
      </c>
      <c r="D6" s="11">
        <v>1141200</v>
      </c>
      <c r="E6" s="11">
        <v>1141200</v>
      </c>
      <c r="F6" s="11">
        <v>1141200</v>
      </c>
      <c r="G6" s="7">
        <v>10</v>
      </c>
      <c r="H6" s="12">
        <v>1</v>
      </c>
      <c r="I6" s="32">
        <v>10</v>
      </c>
      <c r="J6" s="3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644</v>
      </c>
      <c r="D7" s="11">
        <v>1141200</v>
      </c>
      <c r="E7" s="11">
        <v>1141200</v>
      </c>
      <c r="F7" s="11">
        <v>1141200</v>
      </c>
      <c r="G7" s="7" t="s">
        <v>469</v>
      </c>
      <c r="H7" s="12">
        <v>1</v>
      </c>
      <c r="I7" s="32" t="s">
        <v>469</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645</v>
      </c>
      <c r="D8" s="11"/>
      <c r="E8" s="11"/>
      <c r="F8" s="11"/>
      <c r="G8" s="7" t="s">
        <v>469</v>
      </c>
      <c r="H8" s="11"/>
      <c r="I8" s="32" t="s">
        <v>469</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646</v>
      </c>
      <c r="D9" s="13" t="s">
        <v>469</v>
      </c>
      <c r="E9" s="13" t="s">
        <v>469</v>
      </c>
      <c r="F9" s="13" t="s">
        <v>469</v>
      </c>
      <c r="G9" s="14" t="s">
        <v>469</v>
      </c>
      <c r="H9" s="11"/>
      <c r="I9" s="32" t="s">
        <v>469</v>
      </c>
      <c r="J9" s="32"/>
    </row>
    <row r="10" s="1" customFormat="1" ht="18" customHeight="1" spans="1:10">
      <c r="A10" s="15" t="s">
        <v>647</v>
      </c>
      <c r="B10" s="15" t="s">
        <v>648</v>
      </c>
      <c r="C10" s="15"/>
      <c r="D10" s="15"/>
      <c r="E10" s="15"/>
      <c r="F10" s="16" t="s">
        <v>649</v>
      </c>
      <c r="G10" s="16"/>
      <c r="H10" s="16"/>
      <c r="I10" s="16"/>
      <c r="J10" s="16"/>
    </row>
    <row r="11" s="1" customFormat="1" ht="46" customHeight="1" spans="1:10">
      <c r="A11" s="15"/>
      <c r="B11" s="17" t="s">
        <v>857</v>
      </c>
      <c r="C11" s="17"/>
      <c r="D11" s="17"/>
      <c r="E11" s="17"/>
      <c r="F11" s="16" t="s">
        <v>858</v>
      </c>
      <c r="G11" s="16"/>
      <c r="H11" s="16"/>
      <c r="I11" s="16"/>
      <c r="J11" s="16"/>
    </row>
    <row r="12" s="1" customFormat="1" ht="36" customHeight="1" spans="1:10">
      <c r="A12" s="18" t="s">
        <v>564</v>
      </c>
      <c r="B12" s="18"/>
      <c r="C12" s="18"/>
      <c r="D12" s="18" t="s">
        <v>715</v>
      </c>
      <c r="E12" s="18"/>
      <c r="F12" s="18"/>
      <c r="G12" s="18" t="s">
        <v>568</v>
      </c>
      <c r="H12" s="18" t="s">
        <v>641</v>
      </c>
      <c r="I12" s="18" t="s">
        <v>643</v>
      </c>
      <c r="J12" s="18" t="s">
        <v>569</v>
      </c>
    </row>
    <row r="13" s="1" customFormat="1" ht="36" customHeight="1" spans="1:10">
      <c r="A13" s="15" t="s">
        <v>570</v>
      </c>
      <c r="B13" s="15" t="s">
        <v>571</v>
      </c>
      <c r="C13" s="15" t="s">
        <v>572</v>
      </c>
      <c r="D13" s="15" t="s">
        <v>565</v>
      </c>
      <c r="E13" s="15" t="s">
        <v>566</v>
      </c>
      <c r="F13" s="18" t="s">
        <v>567</v>
      </c>
      <c r="G13" s="18"/>
      <c r="H13" s="18"/>
      <c r="I13" s="18"/>
      <c r="J13" s="18"/>
    </row>
    <row r="14" s="1" customFormat="1" ht="36" customHeight="1" spans="1:10">
      <c r="A14" s="19" t="s">
        <v>573</v>
      </c>
      <c r="B14" s="20" t="s">
        <v>574</v>
      </c>
      <c r="C14" s="21" t="s">
        <v>859</v>
      </c>
      <c r="D14" s="20" t="s">
        <v>580</v>
      </c>
      <c r="E14" s="22">
        <v>1</v>
      </c>
      <c r="F14" s="22" t="s">
        <v>860</v>
      </c>
      <c r="G14" s="21" t="s">
        <v>861</v>
      </c>
      <c r="H14" s="23">
        <v>13</v>
      </c>
      <c r="I14" s="23">
        <v>13</v>
      </c>
      <c r="J14" s="18"/>
    </row>
    <row r="15" s="1" customFormat="1" ht="36" customHeight="1" spans="1:10">
      <c r="A15" s="24"/>
      <c r="B15" s="20"/>
      <c r="C15" s="21" t="s">
        <v>862</v>
      </c>
      <c r="D15" s="20" t="s">
        <v>580</v>
      </c>
      <c r="E15" s="22">
        <v>1</v>
      </c>
      <c r="F15" s="22" t="s">
        <v>863</v>
      </c>
      <c r="G15" s="21" t="s">
        <v>864</v>
      </c>
      <c r="H15" s="23">
        <v>13</v>
      </c>
      <c r="I15" s="23">
        <v>13</v>
      </c>
      <c r="J15" s="18"/>
    </row>
    <row r="16" s="1" customFormat="1" ht="51" customHeight="1" spans="1:10">
      <c r="A16" s="24"/>
      <c r="B16" s="20"/>
      <c r="C16" s="20" t="s">
        <v>865</v>
      </c>
      <c r="D16" s="20" t="s">
        <v>580</v>
      </c>
      <c r="E16" s="22">
        <v>1</v>
      </c>
      <c r="F16" s="22" t="s">
        <v>863</v>
      </c>
      <c r="G16" s="21" t="s">
        <v>866</v>
      </c>
      <c r="H16" s="23">
        <v>13</v>
      </c>
      <c r="I16" s="23">
        <v>13</v>
      </c>
      <c r="J16" s="18"/>
    </row>
    <row r="17" s="1" customFormat="1" ht="53" customHeight="1" spans="1:10">
      <c r="A17" s="24"/>
      <c r="B17" s="20" t="s">
        <v>602</v>
      </c>
      <c r="C17" s="21" t="s">
        <v>867</v>
      </c>
      <c r="D17" s="22" t="s">
        <v>580</v>
      </c>
      <c r="E17" s="22" t="s">
        <v>868</v>
      </c>
      <c r="F17" s="22" t="s">
        <v>680</v>
      </c>
      <c r="G17" s="21" t="s">
        <v>869</v>
      </c>
      <c r="H17" s="23">
        <v>13</v>
      </c>
      <c r="I17" s="23">
        <v>13</v>
      </c>
      <c r="J17" s="18"/>
    </row>
    <row r="18" s="1" customFormat="1" ht="26" customHeight="1" spans="1:10">
      <c r="A18" s="24"/>
      <c r="B18" s="20" t="s">
        <v>614</v>
      </c>
      <c r="C18" s="21" t="s">
        <v>870</v>
      </c>
      <c r="D18" s="22" t="s">
        <v>580</v>
      </c>
      <c r="E18" s="22" t="s">
        <v>871</v>
      </c>
      <c r="F18" s="22" t="s">
        <v>680</v>
      </c>
      <c r="G18" s="21" t="s">
        <v>872</v>
      </c>
      <c r="H18" s="23">
        <v>13</v>
      </c>
      <c r="I18" s="23">
        <v>13</v>
      </c>
      <c r="J18" s="18"/>
    </row>
    <row r="19" s="1" customFormat="1" ht="29" customHeight="1" spans="1:10">
      <c r="A19" s="25"/>
      <c r="B19" s="20" t="s">
        <v>617</v>
      </c>
      <c r="C19" s="20"/>
      <c r="D19" s="20"/>
      <c r="E19" s="15"/>
      <c r="F19" s="18"/>
      <c r="G19" s="18"/>
      <c r="H19" s="18"/>
      <c r="I19" s="18"/>
      <c r="J19" s="18"/>
    </row>
    <row r="20" s="1" customFormat="1" ht="30" customHeight="1" spans="1:10">
      <c r="A20" s="20" t="s">
        <v>619</v>
      </c>
      <c r="B20" s="20" t="s">
        <v>668</v>
      </c>
      <c r="C20" s="20"/>
      <c r="D20" s="20"/>
      <c r="E20" s="15"/>
      <c r="F20" s="18"/>
      <c r="G20" s="18"/>
      <c r="H20" s="18"/>
      <c r="I20" s="18"/>
      <c r="J20" s="18"/>
    </row>
    <row r="21" s="1" customFormat="1" ht="81" customHeight="1" spans="1:10">
      <c r="A21" s="20"/>
      <c r="B21" s="20" t="s">
        <v>669</v>
      </c>
      <c r="C21" s="21" t="s">
        <v>873</v>
      </c>
      <c r="D21" s="22" t="s">
        <v>580</v>
      </c>
      <c r="E21" s="22" t="s">
        <v>774</v>
      </c>
      <c r="F21" s="22" t="s">
        <v>680</v>
      </c>
      <c r="G21" s="21" t="s">
        <v>874</v>
      </c>
      <c r="H21" s="23">
        <v>13</v>
      </c>
      <c r="I21" s="23">
        <v>13</v>
      </c>
      <c r="J21" s="18"/>
    </row>
    <row r="22" s="1" customFormat="1" ht="30" customHeight="1" spans="1:10">
      <c r="A22" s="20"/>
      <c r="B22" s="20" t="s">
        <v>672</v>
      </c>
      <c r="C22" s="20"/>
      <c r="D22" s="20"/>
      <c r="E22" s="15"/>
      <c r="F22" s="18"/>
      <c r="G22" s="18"/>
      <c r="H22" s="18"/>
      <c r="I22" s="18"/>
      <c r="J22" s="18"/>
    </row>
    <row r="23" s="1" customFormat="1" ht="30" customHeight="1" spans="1:10">
      <c r="A23" s="20"/>
      <c r="B23" s="26" t="s">
        <v>675</v>
      </c>
      <c r="C23" s="20"/>
      <c r="D23" s="20"/>
      <c r="E23" s="15"/>
      <c r="F23" s="18"/>
      <c r="G23" s="18"/>
      <c r="H23" s="18"/>
      <c r="I23" s="18"/>
      <c r="J23" s="18"/>
    </row>
    <row r="24" s="1" customFormat="1" ht="30" customHeight="1" spans="1:10">
      <c r="A24" s="20" t="s">
        <v>625</v>
      </c>
      <c r="B24" s="26" t="s">
        <v>626</v>
      </c>
      <c r="C24" s="21" t="s">
        <v>875</v>
      </c>
      <c r="D24" s="22" t="s">
        <v>580</v>
      </c>
      <c r="E24" s="22">
        <v>90</v>
      </c>
      <c r="F24" s="22" t="s">
        <v>678</v>
      </c>
      <c r="G24" s="21" t="s">
        <v>876</v>
      </c>
      <c r="H24" s="23">
        <v>12</v>
      </c>
      <c r="I24" s="23">
        <v>12</v>
      </c>
      <c r="J24" s="33" t="s">
        <v>680</v>
      </c>
    </row>
    <row r="25" s="1" customFormat="1" ht="33" customHeight="1" spans="1:10">
      <c r="A25" s="27" t="s">
        <v>631</v>
      </c>
      <c r="B25" s="27"/>
      <c r="C25" s="27"/>
      <c r="D25" s="27" t="s">
        <v>543</v>
      </c>
      <c r="E25" s="27"/>
      <c r="F25" s="27"/>
      <c r="G25" s="27"/>
      <c r="H25" s="27"/>
      <c r="I25" s="27"/>
      <c r="J25" s="27"/>
    </row>
    <row r="26" s="1" customFormat="1" ht="25.5" customHeight="1" spans="1:10">
      <c r="A26" s="27" t="s">
        <v>681</v>
      </c>
      <c r="B26" s="27"/>
      <c r="C26" s="27"/>
      <c r="D26" s="27"/>
      <c r="E26" s="27"/>
      <c r="F26" s="27"/>
      <c r="G26" s="27"/>
      <c r="H26" s="27">
        <v>100</v>
      </c>
      <c r="I26" s="27">
        <v>100</v>
      </c>
      <c r="J26" s="27" t="s">
        <v>682</v>
      </c>
    </row>
    <row r="27" s="1" customFormat="1" ht="17" customHeight="1" spans="1:10">
      <c r="A27" s="28"/>
      <c r="B27" s="28"/>
      <c r="C27" s="28"/>
      <c r="D27" s="28"/>
      <c r="E27" s="28"/>
      <c r="F27" s="28"/>
      <c r="G27" s="28"/>
      <c r="H27" s="28"/>
      <c r="I27" s="28"/>
      <c r="J27" s="34"/>
    </row>
    <row r="28" s="1" customFormat="1" ht="29" customHeight="1" spans="1:10">
      <c r="A28" s="29" t="s">
        <v>683</v>
      </c>
      <c r="B28" s="30"/>
      <c r="C28" s="30"/>
      <c r="D28" s="30"/>
      <c r="E28" s="30"/>
      <c r="F28" s="30"/>
      <c r="G28" s="30"/>
      <c r="H28" s="30"/>
      <c r="I28" s="30"/>
      <c r="J28" s="35"/>
    </row>
    <row r="29" s="1" customFormat="1" ht="20" customHeight="1" spans="1:10">
      <c r="A29" s="29" t="s">
        <v>684</v>
      </c>
      <c r="B29" s="29"/>
      <c r="C29" s="29"/>
      <c r="D29" s="29"/>
      <c r="E29" s="29"/>
      <c r="F29" s="29"/>
      <c r="G29" s="29"/>
      <c r="H29" s="29"/>
      <c r="I29" s="29"/>
      <c r="J29" s="29"/>
    </row>
    <row r="30" s="1" customFormat="1" ht="20" customHeight="1" spans="1:10">
      <c r="A30" s="29" t="s">
        <v>685</v>
      </c>
      <c r="B30" s="29"/>
      <c r="C30" s="29"/>
      <c r="D30" s="29"/>
      <c r="E30" s="29"/>
      <c r="F30" s="29"/>
      <c r="G30" s="29"/>
      <c r="H30" s="29"/>
      <c r="I30" s="29"/>
      <c r="J30" s="29"/>
    </row>
    <row r="31" s="1" customFormat="1" ht="20" customHeight="1" spans="1:10">
      <c r="A31" s="29" t="s">
        <v>686</v>
      </c>
      <c r="B31" s="29"/>
      <c r="C31" s="29"/>
      <c r="D31" s="29"/>
      <c r="E31" s="29"/>
      <c r="F31" s="29"/>
      <c r="G31" s="29"/>
      <c r="H31" s="29"/>
      <c r="I31" s="29"/>
      <c r="J31" s="29"/>
    </row>
    <row r="32" s="1" customFormat="1" ht="20" customHeight="1" spans="1:10">
      <c r="A32" s="29" t="s">
        <v>687</v>
      </c>
      <c r="B32" s="29"/>
      <c r="C32" s="29"/>
      <c r="D32" s="29"/>
      <c r="E32" s="29"/>
      <c r="F32" s="29"/>
      <c r="G32" s="29"/>
      <c r="H32" s="29"/>
      <c r="I32" s="29"/>
      <c r="J32" s="29"/>
    </row>
    <row r="33" s="1" customFormat="1" ht="20" customHeight="1" spans="1:10">
      <c r="A33" s="29" t="s">
        <v>688</v>
      </c>
      <c r="B33" s="29"/>
      <c r="C33" s="29"/>
      <c r="D33" s="29"/>
      <c r="E33" s="29"/>
      <c r="F33" s="29"/>
      <c r="G33" s="29"/>
      <c r="H33" s="29"/>
      <c r="I33" s="29"/>
      <c r="J33"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10:A11"/>
    <mergeCell ref="A14:A19"/>
    <mergeCell ref="A20:A23"/>
    <mergeCell ref="B14:B16"/>
    <mergeCell ref="G12:G13"/>
    <mergeCell ref="H12:H13"/>
    <mergeCell ref="I12:I13"/>
    <mergeCell ref="J12:J13"/>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C15" sqref="C15"/>
    </sheetView>
  </sheetViews>
  <sheetFormatPr defaultColWidth="9" defaultRowHeight="13.5"/>
  <cols>
    <col min="1" max="2" width="11.125" style="1" customWidth="1"/>
    <col min="3" max="3" width="17.125" style="1" customWidth="1"/>
    <col min="4" max="4" width="11.3" style="1" customWidth="1"/>
    <col min="5" max="5" width="14.625" style="1" customWidth="1"/>
    <col min="6" max="6" width="11.2" style="1" customWidth="1"/>
    <col min="7" max="7" width="13.5" style="1" customWidth="1"/>
    <col min="8" max="8" width="9.25" style="1"/>
    <col min="9" max="9" width="8.63333333333333" style="1" customWidth="1"/>
    <col min="10" max="10" width="16.5" style="1" customWidth="1"/>
    <col min="11" max="16384" width="9" style="1"/>
  </cols>
  <sheetData>
    <row r="1" s="1" customFormat="1" ht="26" customHeight="1" spans="1:10">
      <c r="A1" s="6" t="s">
        <v>634</v>
      </c>
      <c r="B1" s="6"/>
      <c r="C1" s="6"/>
      <c r="D1" s="6"/>
      <c r="E1" s="6"/>
      <c r="F1" s="6"/>
      <c r="G1" s="6"/>
      <c r="H1" s="6"/>
      <c r="I1" s="6"/>
      <c r="J1" s="6"/>
    </row>
    <row r="2" s="2" customFormat="1" ht="13" customHeight="1" spans="1:10">
      <c r="A2" s="6"/>
      <c r="B2" s="6"/>
      <c r="C2" s="6"/>
      <c r="D2" s="6"/>
      <c r="E2" s="6"/>
      <c r="F2" s="6"/>
      <c r="G2" s="6"/>
      <c r="H2" s="6"/>
      <c r="I2" s="6"/>
      <c r="J2" s="31"/>
    </row>
    <row r="3" s="3" customFormat="1" ht="18" customHeight="1" spans="1:256">
      <c r="A3" s="7" t="s">
        <v>635</v>
      </c>
      <c r="B3" s="7"/>
      <c r="C3" s="8" t="s">
        <v>877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637</v>
      </c>
      <c r="B4" s="7"/>
      <c r="C4" s="8" t="s">
        <v>547</v>
      </c>
      <c r="D4" s="8"/>
      <c r="E4" s="8"/>
      <c r="F4" s="7" t="s">
        <v>638</v>
      </c>
      <c r="G4" s="8" t="s">
        <v>547</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9" t="s">
        <v>639</v>
      </c>
      <c r="B5" s="7"/>
      <c r="C5" s="7"/>
      <c r="D5" s="7" t="s">
        <v>550</v>
      </c>
      <c r="E5" s="7" t="s">
        <v>465</v>
      </c>
      <c r="F5" s="7" t="s">
        <v>640</v>
      </c>
      <c r="G5" s="7" t="s">
        <v>641</v>
      </c>
      <c r="H5" s="7" t="s">
        <v>642</v>
      </c>
      <c r="I5" s="7" t="s">
        <v>643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557</v>
      </c>
      <c r="D6" s="11">
        <v>455843</v>
      </c>
      <c r="E6" s="11">
        <v>455843</v>
      </c>
      <c r="F6" s="11">
        <v>455843</v>
      </c>
      <c r="G6" s="7">
        <v>10</v>
      </c>
      <c r="H6" s="12">
        <v>1</v>
      </c>
      <c r="I6" s="32">
        <v>10</v>
      </c>
      <c r="J6" s="3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644</v>
      </c>
      <c r="D7" s="11">
        <v>455843</v>
      </c>
      <c r="E7" s="11">
        <v>455843</v>
      </c>
      <c r="F7" s="11">
        <v>455843</v>
      </c>
      <c r="G7" s="7" t="s">
        <v>469</v>
      </c>
      <c r="H7" s="12">
        <v>1</v>
      </c>
      <c r="I7" s="32" t="s">
        <v>469</v>
      </c>
      <c r="J7" s="3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645</v>
      </c>
      <c r="D8" s="11"/>
      <c r="E8" s="11"/>
      <c r="F8" s="11"/>
      <c r="G8" s="7" t="s">
        <v>469</v>
      </c>
      <c r="H8" s="11"/>
      <c r="I8" s="32" t="s">
        <v>469</v>
      </c>
      <c r="J8" s="3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646</v>
      </c>
      <c r="D9" s="13" t="s">
        <v>469</v>
      </c>
      <c r="E9" s="13" t="s">
        <v>469</v>
      </c>
      <c r="F9" s="13" t="s">
        <v>469</v>
      </c>
      <c r="G9" s="14" t="s">
        <v>469</v>
      </c>
      <c r="H9" s="11"/>
      <c r="I9" s="32" t="s">
        <v>469</v>
      </c>
      <c r="J9" s="32"/>
    </row>
    <row r="10" s="5" customFormat="1" ht="18" customHeight="1" spans="1:10">
      <c r="A10" s="15" t="s">
        <v>647</v>
      </c>
      <c r="B10" s="15" t="s">
        <v>648</v>
      </c>
      <c r="C10" s="15"/>
      <c r="D10" s="15"/>
      <c r="E10" s="15"/>
      <c r="F10" s="16" t="s">
        <v>649</v>
      </c>
      <c r="G10" s="16"/>
      <c r="H10" s="16"/>
      <c r="I10" s="16"/>
      <c r="J10" s="16"/>
    </row>
    <row r="11" s="5" customFormat="1" ht="46" customHeight="1" spans="1:10">
      <c r="A11" s="15"/>
      <c r="B11" s="17" t="s">
        <v>878</v>
      </c>
      <c r="C11" s="17"/>
      <c r="D11" s="17"/>
      <c r="E11" s="17"/>
      <c r="F11" s="16" t="s">
        <v>879</v>
      </c>
      <c r="G11" s="16"/>
      <c r="H11" s="16"/>
      <c r="I11" s="16"/>
      <c r="J11" s="16"/>
    </row>
    <row r="12" s="5" customFormat="1" ht="36" customHeight="1" spans="1:10">
      <c r="A12" s="18" t="s">
        <v>564</v>
      </c>
      <c r="B12" s="18"/>
      <c r="C12" s="18"/>
      <c r="D12" s="18" t="s">
        <v>715</v>
      </c>
      <c r="E12" s="18"/>
      <c r="F12" s="18"/>
      <c r="G12" s="18" t="s">
        <v>568</v>
      </c>
      <c r="H12" s="18" t="s">
        <v>641</v>
      </c>
      <c r="I12" s="18" t="s">
        <v>643</v>
      </c>
      <c r="J12" s="18" t="s">
        <v>569</v>
      </c>
    </row>
    <row r="13" s="5" customFormat="1" ht="36" customHeight="1" spans="1:10">
      <c r="A13" s="15" t="s">
        <v>570</v>
      </c>
      <c r="B13" s="15" t="s">
        <v>571</v>
      </c>
      <c r="C13" s="15" t="s">
        <v>572</v>
      </c>
      <c r="D13" s="15" t="s">
        <v>565</v>
      </c>
      <c r="E13" s="15" t="s">
        <v>566</v>
      </c>
      <c r="F13" s="18" t="s">
        <v>567</v>
      </c>
      <c r="G13" s="18"/>
      <c r="H13" s="18"/>
      <c r="I13" s="18"/>
      <c r="J13" s="18"/>
    </row>
    <row r="14" s="5" customFormat="1" ht="36" customHeight="1" spans="1:10">
      <c r="A14" s="19" t="s">
        <v>573</v>
      </c>
      <c r="B14" s="20" t="s">
        <v>574</v>
      </c>
      <c r="C14" s="21" t="s">
        <v>859</v>
      </c>
      <c r="D14" s="20" t="s">
        <v>580</v>
      </c>
      <c r="E14" s="22">
        <v>1</v>
      </c>
      <c r="F14" s="22" t="s">
        <v>860</v>
      </c>
      <c r="G14" s="21" t="s">
        <v>861</v>
      </c>
      <c r="H14" s="23">
        <v>15</v>
      </c>
      <c r="I14" s="23">
        <v>15</v>
      </c>
      <c r="J14" s="18"/>
    </row>
    <row r="15" s="5" customFormat="1" ht="36" customHeight="1" spans="1:10">
      <c r="A15" s="24"/>
      <c r="B15" s="20"/>
      <c r="C15" s="21" t="s">
        <v>880</v>
      </c>
      <c r="D15" s="20" t="s">
        <v>580</v>
      </c>
      <c r="E15" s="22">
        <v>1</v>
      </c>
      <c r="F15" s="22" t="s">
        <v>860</v>
      </c>
      <c r="G15" s="21" t="s">
        <v>881</v>
      </c>
      <c r="H15" s="23"/>
      <c r="I15" s="23"/>
      <c r="J15" s="18"/>
    </row>
    <row r="16" s="5" customFormat="1" ht="36" customHeight="1" spans="1:10">
      <c r="A16" s="24"/>
      <c r="B16" s="20"/>
      <c r="C16" s="21" t="s">
        <v>862</v>
      </c>
      <c r="D16" s="20" t="s">
        <v>580</v>
      </c>
      <c r="E16" s="22">
        <v>1</v>
      </c>
      <c r="F16" s="22" t="s">
        <v>863</v>
      </c>
      <c r="G16" s="21" t="s">
        <v>864</v>
      </c>
      <c r="H16" s="23">
        <v>15</v>
      </c>
      <c r="I16" s="23">
        <v>15</v>
      </c>
      <c r="J16" s="18"/>
    </row>
    <row r="17" s="5" customFormat="1" ht="53" customHeight="1" spans="1:10">
      <c r="A17" s="24"/>
      <c r="B17" s="20" t="s">
        <v>602</v>
      </c>
      <c r="C17" s="21" t="s">
        <v>867</v>
      </c>
      <c r="D17" s="22" t="s">
        <v>580</v>
      </c>
      <c r="E17" s="22" t="s">
        <v>868</v>
      </c>
      <c r="F17" s="22" t="s">
        <v>605</v>
      </c>
      <c r="G17" s="21" t="s">
        <v>869</v>
      </c>
      <c r="H17" s="23">
        <v>15</v>
      </c>
      <c r="I17" s="23">
        <v>15</v>
      </c>
      <c r="J17" s="18"/>
    </row>
    <row r="18" s="5" customFormat="1" ht="26" customHeight="1" spans="1:10">
      <c r="A18" s="24"/>
      <c r="B18" s="20" t="s">
        <v>614</v>
      </c>
      <c r="C18" s="21" t="s">
        <v>870</v>
      </c>
      <c r="D18" s="22" t="s">
        <v>580</v>
      </c>
      <c r="E18" s="22" t="s">
        <v>871</v>
      </c>
      <c r="F18" s="22" t="s">
        <v>605</v>
      </c>
      <c r="G18" s="21" t="s">
        <v>872</v>
      </c>
      <c r="H18" s="23">
        <v>15</v>
      </c>
      <c r="I18" s="23">
        <v>15</v>
      </c>
      <c r="J18" s="18"/>
    </row>
    <row r="19" s="5" customFormat="1" ht="29" customHeight="1" spans="1:10">
      <c r="A19" s="25"/>
      <c r="B19" s="20" t="s">
        <v>617</v>
      </c>
      <c r="C19" s="20"/>
      <c r="D19" s="20"/>
      <c r="E19" s="15"/>
      <c r="F19" s="18"/>
      <c r="G19" s="18"/>
      <c r="H19" s="18"/>
      <c r="I19" s="18"/>
      <c r="J19" s="18"/>
    </row>
    <row r="20" s="5" customFormat="1" ht="30" customHeight="1" spans="1:10">
      <c r="A20" s="20" t="s">
        <v>619</v>
      </c>
      <c r="B20" s="20" t="s">
        <v>668</v>
      </c>
      <c r="C20" s="20"/>
      <c r="D20" s="20"/>
      <c r="E20" s="15"/>
      <c r="F20" s="18"/>
      <c r="G20" s="18"/>
      <c r="H20" s="18"/>
      <c r="I20" s="18"/>
      <c r="J20" s="18"/>
    </row>
    <row r="21" s="5" customFormat="1" ht="49" customHeight="1" spans="1:10">
      <c r="A21" s="20"/>
      <c r="B21" s="20" t="s">
        <v>669</v>
      </c>
      <c r="C21" s="21" t="s">
        <v>882</v>
      </c>
      <c r="D21" s="22" t="s">
        <v>580</v>
      </c>
      <c r="E21" s="22" t="s">
        <v>883</v>
      </c>
      <c r="F21" s="22" t="s">
        <v>605</v>
      </c>
      <c r="G21" s="21" t="s">
        <v>882</v>
      </c>
      <c r="H21" s="23">
        <v>15</v>
      </c>
      <c r="I21" s="23">
        <v>15</v>
      </c>
      <c r="J21" s="18"/>
    </row>
    <row r="22" s="5" customFormat="1" ht="30" customHeight="1" spans="1:10">
      <c r="A22" s="20"/>
      <c r="B22" s="20" t="s">
        <v>672</v>
      </c>
      <c r="C22" s="20"/>
      <c r="D22" s="20"/>
      <c r="E22" s="15"/>
      <c r="F22" s="18"/>
      <c r="G22" s="18"/>
      <c r="H22" s="18"/>
      <c r="I22" s="18"/>
      <c r="J22" s="18"/>
    </row>
    <row r="23" s="5" customFormat="1" ht="30" customHeight="1" spans="1:10">
      <c r="A23" s="20"/>
      <c r="B23" s="26" t="s">
        <v>675</v>
      </c>
      <c r="C23" s="20"/>
      <c r="D23" s="20"/>
      <c r="E23" s="15"/>
      <c r="F23" s="18"/>
      <c r="G23" s="18"/>
      <c r="H23" s="18"/>
      <c r="I23" s="18"/>
      <c r="J23" s="18"/>
    </row>
    <row r="24" s="5" customFormat="1" ht="30" customHeight="1" spans="1:10">
      <c r="A24" s="20" t="s">
        <v>625</v>
      </c>
      <c r="B24" s="26" t="s">
        <v>626</v>
      </c>
      <c r="C24" s="21" t="s">
        <v>698</v>
      </c>
      <c r="D24" s="22" t="s">
        <v>580</v>
      </c>
      <c r="E24" s="22">
        <v>90</v>
      </c>
      <c r="F24" s="22" t="s">
        <v>678</v>
      </c>
      <c r="G24" s="21" t="s">
        <v>876</v>
      </c>
      <c r="H24" s="23">
        <v>15</v>
      </c>
      <c r="I24" s="23">
        <v>15</v>
      </c>
      <c r="J24" s="33" t="s">
        <v>680</v>
      </c>
    </row>
    <row r="25" s="5" customFormat="1" ht="49" customHeight="1" spans="1:10">
      <c r="A25" s="27" t="s">
        <v>631</v>
      </c>
      <c r="B25" s="27"/>
      <c r="C25" s="27"/>
      <c r="D25" s="27" t="s">
        <v>543</v>
      </c>
      <c r="E25" s="27"/>
      <c r="F25" s="27"/>
      <c r="G25" s="27"/>
      <c r="H25" s="27"/>
      <c r="I25" s="27"/>
      <c r="J25" s="27"/>
    </row>
    <row r="26" s="5" customFormat="1" ht="36" customHeight="1" spans="1:10">
      <c r="A26" s="27" t="s">
        <v>681</v>
      </c>
      <c r="B26" s="27"/>
      <c r="C26" s="27"/>
      <c r="D26" s="27"/>
      <c r="E26" s="27"/>
      <c r="F26" s="27"/>
      <c r="G26" s="27"/>
      <c r="H26" s="27">
        <v>100</v>
      </c>
      <c r="I26" s="27">
        <v>100</v>
      </c>
      <c r="J26" s="27" t="s">
        <v>682</v>
      </c>
    </row>
    <row r="27" s="1" customFormat="1" ht="17" customHeight="1" spans="1:10">
      <c r="A27" s="28"/>
      <c r="B27" s="28"/>
      <c r="C27" s="28"/>
      <c r="D27" s="28"/>
      <c r="E27" s="28"/>
      <c r="F27" s="28"/>
      <c r="G27" s="28"/>
      <c r="H27" s="28"/>
      <c r="I27" s="28"/>
      <c r="J27" s="34"/>
    </row>
    <row r="28" s="1" customFormat="1" ht="29" customHeight="1" spans="1:10">
      <c r="A28" s="29" t="s">
        <v>683</v>
      </c>
      <c r="B28" s="30"/>
      <c r="C28" s="30"/>
      <c r="D28" s="30"/>
      <c r="E28" s="30"/>
      <c r="F28" s="30"/>
      <c r="G28" s="30"/>
      <c r="H28" s="30"/>
      <c r="I28" s="30"/>
      <c r="J28" s="35"/>
    </row>
    <row r="29" s="1" customFormat="1" ht="20" customHeight="1" spans="1:10">
      <c r="A29" s="29" t="s">
        <v>684</v>
      </c>
      <c r="B29" s="29"/>
      <c r="C29" s="29"/>
      <c r="D29" s="29"/>
      <c r="E29" s="29"/>
      <c r="F29" s="29"/>
      <c r="G29" s="29"/>
      <c r="H29" s="29"/>
      <c r="I29" s="29"/>
      <c r="J29" s="29"/>
    </row>
    <row r="30" s="1" customFormat="1" ht="20" customHeight="1" spans="1:10">
      <c r="A30" s="29" t="s">
        <v>685</v>
      </c>
      <c r="B30" s="29"/>
      <c r="C30" s="29"/>
      <c r="D30" s="29"/>
      <c r="E30" s="29"/>
      <c r="F30" s="29"/>
      <c r="G30" s="29"/>
      <c r="H30" s="29"/>
      <c r="I30" s="29"/>
      <c r="J30" s="29"/>
    </row>
    <row r="31" s="1" customFormat="1" ht="20" customHeight="1" spans="1:10">
      <c r="A31" s="29" t="s">
        <v>686</v>
      </c>
      <c r="B31" s="29"/>
      <c r="C31" s="29"/>
      <c r="D31" s="29"/>
      <c r="E31" s="29"/>
      <c r="F31" s="29"/>
      <c r="G31" s="29"/>
      <c r="H31" s="29"/>
      <c r="I31" s="29"/>
      <c r="J31" s="29"/>
    </row>
    <row r="32" s="1" customFormat="1" ht="20" customHeight="1" spans="1:10">
      <c r="A32" s="29" t="s">
        <v>687</v>
      </c>
      <c r="B32" s="29"/>
      <c r="C32" s="29"/>
      <c r="D32" s="29"/>
      <c r="E32" s="29"/>
      <c r="F32" s="29"/>
      <c r="G32" s="29"/>
      <c r="H32" s="29"/>
      <c r="I32" s="29"/>
      <c r="J32" s="29"/>
    </row>
    <row r="33" s="1" customFormat="1" ht="20" customHeight="1" spans="1:10">
      <c r="A33" s="29" t="s">
        <v>688</v>
      </c>
      <c r="B33" s="29"/>
      <c r="C33" s="29"/>
      <c r="D33" s="29"/>
      <c r="E33" s="29"/>
      <c r="F33" s="29"/>
      <c r="G33" s="29"/>
      <c r="H33" s="29"/>
      <c r="I33" s="29"/>
      <c r="J33"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10:A11"/>
    <mergeCell ref="A14:A19"/>
    <mergeCell ref="A20:A23"/>
    <mergeCell ref="B14:B16"/>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67" customWidth="1"/>
    <col min="4" max="4" width="32.75" style="167" customWidth="1"/>
    <col min="5" max="10" width="18.75" style="167" customWidth="1"/>
    <col min="11" max="16384" width="9" style="167"/>
  </cols>
  <sheetData>
    <row r="1" ht="27" spans="6:6">
      <c r="F1" s="177" t="s">
        <v>194</v>
      </c>
    </row>
    <row r="2" ht="14.25" spans="10:10">
      <c r="J2" s="179" t="s">
        <v>195</v>
      </c>
    </row>
    <row r="3" ht="14.25" spans="1:10">
      <c r="A3" s="132" t="s">
        <v>2</v>
      </c>
      <c r="J3" s="179" t="s">
        <v>3</v>
      </c>
    </row>
    <row r="4" ht="19.5" customHeight="1" spans="1:10">
      <c r="A4" s="171" t="s">
        <v>6</v>
      </c>
      <c r="B4" s="171"/>
      <c r="C4" s="171"/>
      <c r="D4" s="171"/>
      <c r="E4" s="178" t="s">
        <v>99</v>
      </c>
      <c r="F4" s="178" t="s">
        <v>196</v>
      </c>
      <c r="G4" s="178" t="s">
        <v>197</v>
      </c>
      <c r="H4" s="178" t="s">
        <v>198</v>
      </c>
      <c r="I4" s="178" t="s">
        <v>199</v>
      </c>
      <c r="J4" s="178" t="s">
        <v>200</v>
      </c>
    </row>
    <row r="5" ht="19.5" customHeight="1" spans="1:10">
      <c r="A5" s="178" t="s">
        <v>121</v>
      </c>
      <c r="B5" s="178"/>
      <c r="C5" s="178"/>
      <c r="D5" s="171" t="s">
        <v>122</v>
      </c>
      <c r="E5" s="178"/>
      <c r="F5" s="178"/>
      <c r="G5" s="178"/>
      <c r="H5" s="178"/>
      <c r="I5" s="178"/>
      <c r="J5" s="178"/>
    </row>
    <row r="6" ht="19.5" customHeight="1" spans="1:10">
      <c r="A6" s="178"/>
      <c r="B6" s="178"/>
      <c r="C6" s="178"/>
      <c r="D6" s="171"/>
      <c r="E6" s="178"/>
      <c r="F6" s="178"/>
      <c r="G6" s="178"/>
      <c r="H6" s="178"/>
      <c r="I6" s="178"/>
      <c r="J6" s="178"/>
    </row>
    <row r="7" ht="19.5" customHeight="1" spans="1:10">
      <c r="A7" s="178"/>
      <c r="B7" s="178"/>
      <c r="C7" s="178"/>
      <c r="D7" s="171"/>
      <c r="E7" s="178"/>
      <c r="F7" s="178"/>
      <c r="G7" s="178"/>
      <c r="H7" s="178"/>
      <c r="I7" s="178"/>
      <c r="J7" s="178"/>
    </row>
    <row r="8" ht="19.5" customHeight="1" spans="1:10">
      <c r="A8" s="171" t="s">
        <v>125</v>
      </c>
      <c r="B8" s="171" t="s">
        <v>126</v>
      </c>
      <c r="C8" s="171" t="s">
        <v>127</v>
      </c>
      <c r="D8" s="171" t="s">
        <v>10</v>
      </c>
      <c r="E8" s="178" t="s">
        <v>11</v>
      </c>
      <c r="F8" s="178" t="s">
        <v>12</v>
      </c>
      <c r="G8" s="178" t="s">
        <v>20</v>
      </c>
      <c r="H8" s="178" t="s">
        <v>24</v>
      </c>
      <c r="I8" s="178" t="s">
        <v>28</v>
      </c>
      <c r="J8" s="178" t="s">
        <v>32</v>
      </c>
    </row>
    <row r="9" ht="19.5" customHeight="1" spans="1:10">
      <c r="A9" s="171"/>
      <c r="B9" s="171"/>
      <c r="C9" s="171"/>
      <c r="D9" s="171" t="s">
        <v>128</v>
      </c>
      <c r="E9" s="173">
        <v>22949720.6</v>
      </c>
      <c r="F9" s="173">
        <v>18655144.17</v>
      </c>
      <c r="G9" s="173">
        <v>4294576.43</v>
      </c>
      <c r="H9" s="173">
        <v>0</v>
      </c>
      <c r="I9" s="173">
        <v>0</v>
      </c>
      <c r="J9" s="173">
        <v>0</v>
      </c>
    </row>
    <row r="10" ht="19.5" customHeight="1" spans="1:10">
      <c r="A10" s="172" t="s">
        <v>129</v>
      </c>
      <c r="B10" s="172"/>
      <c r="C10" s="172"/>
      <c r="D10" s="172" t="s">
        <v>130</v>
      </c>
      <c r="E10" s="173">
        <v>18384399.66</v>
      </c>
      <c r="F10" s="173">
        <v>14108525.23</v>
      </c>
      <c r="G10" s="173">
        <v>4275874.43</v>
      </c>
      <c r="H10" s="173">
        <v>0</v>
      </c>
      <c r="I10" s="173">
        <v>0</v>
      </c>
      <c r="J10" s="173">
        <v>0</v>
      </c>
    </row>
    <row r="11" ht="19.5" customHeight="1" spans="1:10">
      <c r="A11" s="172" t="s">
        <v>131</v>
      </c>
      <c r="B11" s="172"/>
      <c r="C11" s="172"/>
      <c r="D11" s="172" t="s">
        <v>132</v>
      </c>
      <c r="E11" s="173">
        <v>18365423.66</v>
      </c>
      <c r="F11" s="173">
        <v>14089549.23</v>
      </c>
      <c r="G11" s="173">
        <v>4275874.43</v>
      </c>
      <c r="H11" s="173">
        <v>0</v>
      </c>
      <c r="I11" s="173">
        <v>0</v>
      </c>
      <c r="J11" s="173">
        <v>0</v>
      </c>
    </row>
    <row r="12" ht="19.5" customHeight="1" spans="1:10">
      <c r="A12" s="172" t="s">
        <v>133</v>
      </c>
      <c r="B12" s="172"/>
      <c r="C12" s="172"/>
      <c r="D12" s="172" t="s">
        <v>134</v>
      </c>
      <c r="E12" s="173">
        <v>13774991.49</v>
      </c>
      <c r="F12" s="173">
        <v>13766191.49</v>
      </c>
      <c r="G12" s="173">
        <v>8800</v>
      </c>
      <c r="H12" s="173">
        <v>0</v>
      </c>
      <c r="I12" s="173">
        <v>0</v>
      </c>
      <c r="J12" s="173">
        <v>0</v>
      </c>
    </row>
    <row r="13" ht="19.5" customHeight="1" spans="1:10">
      <c r="A13" s="172" t="s">
        <v>135</v>
      </c>
      <c r="B13" s="172"/>
      <c r="C13" s="172"/>
      <c r="D13" s="172" t="s">
        <v>136</v>
      </c>
      <c r="E13" s="173">
        <v>197931.64</v>
      </c>
      <c r="F13" s="173">
        <v>0</v>
      </c>
      <c r="G13" s="173">
        <v>197931.64</v>
      </c>
      <c r="H13" s="173">
        <v>0</v>
      </c>
      <c r="I13" s="173">
        <v>0</v>
      </c>
      <c r="J13" s="173">
        <v>0</v>
      </c>
    </row>
    <row r="14" ht="19.5" customHeight="1" spans="1:10">
      <c r="A14" s="172" t="s">
        <v>137</v>
      </c>
      <c r="B14" s="172"/>
      <c r="C14" s="172"/>
      <c r="D14" s="172" t="s">
        <v>138</v>
      </c>
      <c r="E14" s="173">
        <v>577464.46</v>
      </c>
      <c r="F14" s="173">
        <v>0</v>
      </c>
      <c r="G14" s="173">
        <v>577464.46</v>
      </c>
      <c r="H14" s="173">
        <v>0</v>
      </c>
      <c r="I14" s="173">
        <v>0</v>
      </c>
      <c r="J14" s="173">
        <v>0</v>
      </c>
    </row>
    <row r="15" ht="19.5" customHeight="1" spans="1:10">
      <c r="A15" s="172" t="s">
        <v>139</v>
      </c>
      <c r="B15" s="172"/>
      <c r="C15" s="172"/>
      <c r="D15" s="172" t="s">
        <v>140</v>
      </c>
      <c r="E15" s="173">
        <v>27052</v>
      </c>
      <c r="F15" s="173">
        <v>0</v>
      </c>
      <c r="G15" s="173">
        <v>27052</v>
      </c>
      <c r="H15" s="173">
        <v>0</v>
      </c>
      <c r="I15" s="173">
        <v>0</v>
      </c>
      <c r="J15" s="173">
        <v>0</v>
      </c>
    </row>
    <row r="16" ht="19.5" customHeight="1" spans="1:10">
      <c r="A16" s="172" t="s">
        <v>141</v>
      </c>
      <c r="B16" s="172"/>
      <c r="C16" s="172"/>
      <c r="D16" s="172" t="s">
        <v>142</v>
      </c>
      <c r="E16" s="173">
        <v>1813928.4</v>
      </c>
      <c r="F16" s="173">
        <v>0</v>
      </c>
      <c r="G16" s="173">
        <v>1813928.4</v>
      </c>
      <c r="H16" s="173">
        <v>0</v>
      </c>
      <c r="I16" s="173">
        <v>0</v>
      </c>
      <c r="J16" s="173">
        <v>0</v>
      </c>
    </row>
    <row r="17" ht="19.5" customHeight="1" spans="1:10">
      <c r="A17" s="172" t="s">
        <v>143</v>
      </c>
      <c r="B17" s="172"/>
      <c r="C17" s="172"/>
      <c r="D17" s="172" t="s">
        <v>144</v>
      </c>
      <c r="E17" s="173">
        <v>1275166.96</v>
      </c>
      <c r="F17" s="173">
        <v>0</v>
      </c>
      <c r="G17" s="173">
        <v>1275166.96</v>
      </c>
      <c r="H17" s="173">
        <v>0</v>
      </c>
      <c r="I17" s="173">
        <v>0</v>
      </c>
      <c r="J17" s="173">
        <v>0</v>
      </c>
    </row>
    <row r="18" ht="19.5" customHeight="1" spans="1:10">
      <c r="A18" s="172" t="s">
        <v>145</v>
      </c>
      <c r="B18" s="172"/>
      <c r="C18" s="172"/>
      <c r="D18" s="172" t="s">
        <v>146</v>
      </c>
      <c r="E18" s="173">
        <v>323357.74</v>
      </c>
      <c r="F18" s="173">
        <v>323357.74</v>
      </c>
      <c r="G18" s="173">
        <v>0</v>
      </c>
      <c r="H18" s="173">
        <v>0</v>
      </c>
      <c r="I18" s="173">
        <v>0</v>
      </c>
      <c r="J18" s="173">
        <v>0</v>
      </c>
    </row>
    <row r="19" ht="19.5" customHeight="1" spans="1:10">
      <c r="A19" s="172" t="s">
        <v>147</v>
      </c>
      <c r="B19" s="172"/>
      <c r="C19" s="172"/>
      <c r="D19" s="172" t="s">
        <v>148</v>
      </c>
      <c r="E19" s="173">
        <v>375530.97</v>
      </c>
      <c r="F19" s="173">
        <v>0</v>
      </c>
      <c r="G19" s="173">
        <v>375530.97</v>
      </c>
      <c r="H19" s="173">
        <v>0</v>
      </c>
      <c r="I19" s="173">
        <v>0</v>
      </c>
      <c r="J19" s="173">
        <v>0</v>
      </c>
    </row>
    <row r="20" ht="19.5" customHeight="1" spans="1:10">
      <c r="A20" s="172" t="s">
        <v>149</v>
      </c>
      <c r="B20" s="172"/>
      <c r="C20" s="172"/>
      <c r="D20" s="172" t="s">
        <v>150</v>
      </c>
      <c r="E20" s="173">
        <v>11976</v>
      </c>
      <c r="F20" s="173">
        <v>11976</v>
      </c>
      <c r="G20" s="173">
        <v>0</v>
      </c>
      <c r="H20" s="173">
        <v>0</v>
      </c>
      <c r="I20" s="173">
        <v>0</v>
      </c>
      <c r="J20" s="173">
        <v>0</v>
      </c>
    </row>
    <row r="21" ht="19.5" customHeight="1" spans="1:10">
      <c r="A21" s="172" t="s">
        <v>151</v>
      </c>
      <c r="B21" s="172"/>
      <c r="C21" s="172"/>
      <c r="D21" s="172" t="s">
        <v>152</v>
      </c>
      <c r="E21" s="173">
        <v>11976</v>
      </c>
      <c r="F21" s="173">
        <v>11976</v>
      </c>
      <c r="G21" s="173">
        <v>0</v>
      </c>
      <c r="H21" s="173">
        <v>0</v>
      </c>
      <c r="I21" s="173">
        <v>0</v>
      </c>
      <c r="J21" s="173">
        <v>0</v>
      </c>
    </row>
    <row r="22" ht="19.5" customHeight="1" spans="1:10">
      <c r="A22" s="172" t="s">
        <v>153</v>
      </c>
      <c r="B22" s="172"/>
      <c r="C22" s="172"/>
      <c r="D22" s="172" t="s">
        <v>154</v>
      </c>
      <c r="E22" s="173">
        <v>7000</v>
      </c>
      <c r="F22" s="173">
        <v>7000</v>
      </c>
      <c r="G22" s="173">
        <v>0</v>
      </c>
      <c r="H22" s="173">
        <v>0</v>
      </c>
      <c r="I22" s="173">
        <v>0</v>
      </c>
      <c r="J22" s="173">
        <v>0</v>
      </c>
    </row>
    <row r="23" ht="19.5" customHeight="1" spans="1:10">
      <c r="A23" s="172" t="s">
        <v>155</v>
      </c>
      <c r="B23" s="172"/>
      <c r="C23" s="172"/>
      <c r="D23" s="172" t="s">
        <v>156</v>
      </c>
      <c r="E23" s="173">
        <v>7000</v>
      </c>
      <c r="F23" s="173">
        <v>7000</v>
      </c>
      <c r="G23" s="173">
        <v>0</v>
      </c>
      <c r="H23" s="173">
        <v>0</v>
      </c>
      <c r="I23" s="173">
        <v>0</v>
      </c>
      <c r="J23" s="173">
        <v>0</v>
      </c>
    </row>
    <row r="24" ht="19.5" customHeight="1" spans="1:10">
      <c r="A24" s="172" t="s">
        <v>157</v>
      </c>
      <c r="B24" s="172"/>
      <c r="C24" s="172"/>
      <c r="D24" s="172" t="s">
        <v>158</v>
      </c>
      <c r="E24" s="173">
        <v>3302291.06</v>
      </c>
      <c r="F24" s="173">
        <v>3283589.06</v>
      </c>
      <c r="G24" s="173">
        <v>18702</v>
      </c>
      <c r="H24" s="173">
        <v>0</v>
      </c>
      <c r="I24" s="173">
        <v>0</v>
      </c>
      <c r="J24" s="173">
        <v>0</v>
      </c>
    </row>
    <row r="25" ht="19.5" customHeight="1" spans="1:10">
      <c r="A25" s="172" t="s">
        <v>159</v>
      </c>
      <c r="B25" s="172"/>
      <c r="C25" s="172"/>
      <c r="D25" s="172" t="s">
        <v>160</v>
      </c>
      <c r="E25" s="173">
        <v>2622562.66</v>
      </c>
      <c r="F25" s="173">
        <v>2622562.66</v>
      </c>
      <c r="G25" s="173">
        <v>0</v>
      </c>
      <c r="H25" s="173">
        <v>0</v>
      </c>
      <c r="I25" s="173">
        <v>0</v>
      </c>
      <c r="J25" s="173">
        <v>0</v>
      </c>
    </row>
    <row r="26" ht="19.5" customHeight="1" spans="1:10">
      <c r="A26" s="172" t="s">
        <v>161</v>
      </c>
      <c r="B26" s="172"/>
      <c r="C26" s="172"/>
      <c r="D26" s="172" t="s">
        <v>162</v>
      </c>
      <c r="E26" s="173">
        <v>36000</v>
      </c>
      <c r="F26" s="173">
        <v>36000</v>
      </c>
      <c r="G26" s="173">
        <v>0</v>
      </c>
      <c r="H26" s="173">
        <v>0</v>
      </c>
      <c r="I26" s="173">
        <v>0</v>
      </c>
      <c r="J26" s="173">
        <v>0</v>
      </c>
    </row>
    <row r="27" ht="19.5" customHeight="1" spans="1:10">
      <c r="A27" s="172" t="s">
        <v>163</v>
      </c>
      <c r="B27" s="172"/>
      <c r="C27" s="172"/>
      <c r="D27" s="172" t="s">
        <v>164</v>
      </c>
      <c r="E27" s="173">
        <v>1573823.04</v>
      </c>
      <c r="F27" s="173">
        <v>1573823.04</v>
      </c>
      <c r="G27" s="173">
        <v>0</v>
      </c>
      <c r="H27" s="173">
        <v>0</v>
      </c>
      <c r="I27" s="173">
        <v>0</v>
      </c>
      <c r="J27" s="173">
        <v>0</v>
      </c>
    </row>
    <row r="28" ht="19.5" customHeight="1" spans="1:10">
      <c r="A28" s="172" t="s">
        <v>165</v>
      </c>
      <c r="B28" s="172"/>
      <c r="C28" s="172"/>
      <c r="D28" s="172" t="s">
        <v>166</v>
      </c>
      <c r="E28" s="173">
        <v>1012739.62</v>
      </c>
      <c r="F28" s="173">
        <v>1012739.62</v>
      </c>
      <c r="G28" s="173">
        <v>0</v>
      </c>
      <c r="H28" s="173">
        <v>0</v>
      </c>
      <c r="I28" s="173">
        <v>0</v>
      </c>
      <c r="J28" s="173">
        <v>0</v>
      </c>
    </row>
    <row r="29" ht="19.5" customHeight="1" spans="1:10">
      <c r="A29" s="172" t="s">
        <v>167</v>
      </c>
      <c r="B29" s="172"/>
      <c r="C29" s="172"/>
      <c r="D29" s="172" t="s">
        <v>168</v>
      </c>
      <c r="E29" s="173">
        <v>10500</v>
      </c>
      <c r="F29" s="173">
        <v>0</v>
      </c>
      <c r="G29" s="173">
        <v>10500</v>
      </c>
      <c r="H29" s="173">
        <v>0</v>
      </c>
      <c r="I29" s="173">
        <v>0</v>
      </c>
      <c r="J29" s="173">
        <v>0</v>
      </c>
    </row>
    <row r="30" ht="19.5" customHeight="1" spans="1:10">
      <c r="A30" s="172" t="s">
        <v>169</v>
      </c>
      <c r="B30" s="172"/>
      <c r="C30" s="172"/>
      <c r="D30" s="172" t="s">
        <v>170</v>
      </c>
      <c r="E30" s="173">
        <v>10500</v>
      </c>
      <c r="F30" s="173">
        <v>0</v>
      </c>
      <c r="G30" s="173">
        <v>10500</v>
      </c>
      <c r="H30" s="173">
        <v>0</v>
      </c>
      <c r="I30" s="173">
        <v>0</v>
      </c>
      <c r="J30" s="173">
        <v>0</v>
      </c>
    </row>
    <row r="31" ht="19.5" customHeight="1" spans="1:10">
      <c r="A31" s="172" t="s">
        <v>171</v>
      </c>
      <c r="B31" s="172"/>
      <c r="C31" s="172"/>
      <c r="D31" s="172" t="s">
        <v>172</v>
      </c>
      <c r="E31" s="173">
        <v>669228.4</v>
      </c>
      <c r="F31" s="173">
        <v>661026.4</v>
      </c>
      <c r="G31" s="173">
        <v>8202</v>
      </c>
      <c r="H31" s="173">
        <v>0</v>
      </c>
      <c r="I31" s="173">
        <v>0</v>
      </c>
      <c r="J31" s="173">
        <v>0</v>
      </c>
    </row>
    <row r="32" ht="19.5" customHeight="1" spans="1:10">
      <c r="A32" s="172" t="s">
        <v>173</v>
      </c>
      <c r="B32" s="172"/>
      <c r="C32" s="172"/>
      <c r="D32" s="172" t="s">
        <v>174</v>
      </c>
      <c r="E32" s="173">
        <v>669228.4</v>
      </c>
      <c r="F32" s="173">
        <v>661026.4</v>
      </c>
      <c r="G32" s="173">
        <v>8202</v>
      </c>
      <c r="H32" s="173">
        <v>0</v>
      </c>
      <c r="I32" s="173">
        <v>0</v>
      </c>
      <c r="J32" s="173">
        <v>0</v>
      </c>
    </row>
    <row r="33" ht="19.5" customHeight="1" spans="1:10">
      <c r="A33" s="172" t="s">
        <v>175</v>
      </c>
      <c r="B33" s="172"/>
      <c r="C33" s="172"/>
      <c r="D33" s="172" t="s">
        <v>176</v>
      </c>
      <c r="E33" s="173">
        <v>1249523.88</v>
      </c>
      <c r="F33" s="173">
        <v>1249523.88</v>
      </c>
      <c r="G33" s="173">
        <v>0</v>
      </c>
      <c r="H33" s="173">
        <v>0</v>
      </c>
      <c r="I33" s="173">
        <v>0</v>
      </c>
      <c r="J33" s="173">
        <v>0</v>
      </c>
    </row>
    <row r="34" ht="19.5" customHeight="1" spans="1:10">
      <c r="A34" s="172" t="s">
        <v>177</v>
      </c>
      <c r="B34" s="172"/>
      <c r="C34" s="172"/>
      <c r="D34" s="172" t="s">
        <v>178</v>
      </c>
      <c r="E34" s="173">
        <v>1249523.88</v>
      </c>
      <c r="F34" s="173">
        <v>1249523.88</v>
      </c>
      <c r="G34" s="173">
        <v>0</v>
      </c>
      <c r="H34" s="173">
        <v>0</v>
      </c>
      <c r="I34" s="173">
        <v>0</v>
      </c>
      <c r="J34" s="173">
        <v>0</v>
      </c>
    </row>
    <row r="35" ht="19.5" customHeight="1" spans="1:10">
      <c r="A35" s="172" t="s">
        <v>179</v>
      </c>
      <c r="B35" s="172"/>
      <c r="C35" s="172"/>
      <c r="D35" s="172" t="s">
        <v>180</v>
      </c>
      <c r="E35" s="173">
        <v>617929.5</v>
      </c>
      <c r="F35" s="173">
        <v>617929.5</v>
      </c>
      <c r="G35" s="173">
        <v>0</v>
      </c>
      <c r="H35" s="173">
        <v>0</v>
      </c>
      <c r="I35" s="173">
        <v>0</v>
      </c>
      <c r="J35" s="173">
        <v>0</v>
      </c>
    </row>
    <row r="36" ht="19.5" customHeight="1" spans="1:10">
      <c r="A36" s="172" t="s">
        <v>181</v>
      </c>
      <c r="B36" s="172"/>
      <c r="C36" s="172"/>
      <c r="D36" s="172" t="s">
        <v>182</v>
      </c>
      <c r="E36" s="173">
        <v>15400</v>
      </c>
      <c r="F36" s="173">
        <v>15400</v>
      </c>
      <c r="G36" s="173">
        <v>0</v>
      </c>
      <c r="H36" s="173">
        <v>0</v>
      </c>
      <c r="I36" s="173">
        <v>0</v>
      </c>
      <c r="J36" s="173">
        <v>0</v>
      </c>
    </row>
    <row r="37" ht="19.5" customHeight="1" spans="1:10">
      <c r="A37" s="172" t="s">
        <v>183</v>
      </c>
      <c r="B37" s="172"/>
      <c r="C37" s="172"/>
      <c r="D37" s="172" t="s">
        <v>184</v>
      </c>
      <c r="E37" s="173">
        <v>581625.93</v>
      </c>
      <c r="F37" s="173">
        <v>581625.93</v>
      </c>
      <c r="G37" s="173">
        <v>0</v>
      </c>
      <c r="H37" s="173">
        <v>0</v>
      </c>
      <c r="I37" s="173">
        <v>0</v>
      </c>
      <c r="J37" s="173">
        <v>0</v>
      </c>
    </row>
    <row r="38" ht="19.5" customHeight="1" spans="1:10">
      <c r="A38" s="172" t="s">
        <v>185</v>
      </c>
      <c r="B38" s="172"/>
      <c r="C38" s="172"/>
      <c r="D38" s="172" t="s">
        <v>186</v>
      </c>
      <c r="E38" s="173">
        <v>34568.45</v>
      </c>
      <c r="F38" s="173">
        <v>34568.45</v>
      </c>
      <c r="G38" s="173">
        <v>0</v>
      </c>
      <c r="H38" s="173">
        <v>0</v>
      </c>
      <c r="I38" s="173">
        <v>0</v>
      </c>
      <c r="J38" s="173">
        <v>0</v>
      </c>
    </row>
    <row r="39" ht="19.5" customHeight="1" spans="1:10">
      <c r="A39" s="172" t="s">
        <v>187</v>
      </c>
      <c r="B39" s="172"/>
      <c r="C39" s="172"/>
      <c r="D39" s="172" t="s">
        <v>188</v>
      </c>
      <c r="E39" s="173">
        <v>13506</v>
      </c>
      <c r="F39" s="173">
        <v>13506</v>
      </c>
      <c r="G39" s="173">
        <v>0</v>
      </c>
      <c r="H39" s="173">
        <v>0</v>
      </c>
      <c r="I39" s="173">
        <v>0</v>
      </c>
      <c r="J39" s="173">
        <v>0</v>
      </c>
    </row>
    <row r="40" ht="19.5" customHeight="1" spans="1:10">
      <c r="A40" s="172" t="s">
        <v>189</v>
      </c>
      <c r="B40" s="172"/>
      <c r="C40" s="172"/>
      <c r="D40" s="172" t="s">
        <v>190</v>
      </c>
      <c r="E40" s="173">
        <v>13506</v>
      </c>
      <c r="F40" s="173">
        <v>13506</v>
      </c>
      <c r="G40" s="173">
        <v>0</v>
      </c>
      <c r="H40" s="173">
        <v>0</v>
      </c>
      <c r="I40" s="173">
        <v>0</v>
      </c>
      <c r="J40" s="173">
        <v>0</v>
      </c>
    </row>
    <row r="41" ht="19.5" customHeight="1" spans="1:10">
      <c r="A41" s="172" t="s">
        <v>191</v>
      </c>
      <c r="B41" s="172"/>
      <c r="C41" s="172"/>
      <c r="D41" s="172" t="s">
        <v>192</v>
      </c>
      <c r="E41" s="173">
        <v>13506</v>
      </c>
      <c r="F41" s="173">
        <v>13506</v>
      </c>
      <c r="G41" s="173">
        <v>0</v>
      </c>
      <c r="H41" s="173">
        <v>0</v>
      </c>
      <c r="I41" s="173">
        <v>0</v>
      </c>
      <c r="J41" s="173">
        <v>0</v>
      </c>
    </row>
    <row r="42" ht="19.5" customHeight="1" spans="1:10">
      <c r="A42" s="172" t="s">
        <v>201</v>
      </c>
      <c r="B42" s="172"/>
      <c r="C42" s="172"/>
      <c r="D42" s="172"/>
      <c r="E42" s="172"/>
      <c r="F42" s="172"/>
      <c r="G42" s="172"/>
      <c r="H42" s="172"/>
      <c r="I42" s="172"/>
      <c r="J42" s="172"/>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8.625" style="167" customWidth="1"/>
    <col min="2" max="2" width="4.75" style="167" customWidth="1"/>
    <col min="3" max="3" width="18.75" style="167" customWidth="1"/>
    <col min="4" max="4" width="30.5" style="167" customWidth="1"/>
    <col min="5" max="5" width="4.75" style="167" customWidth="1"/>
    <col min="6" max="9" width="18.75" style="167" customWidth="1"/>
    <col min="10" max="16384" width="9" style="167"/>
  </cols>
  <sheetData>
    <row r="1" ht="27" spans="4:4">
      <c r="D1" s="177" t="s">
        <v>202</v>
      </c>
    </row>
    <row r="2" ht="14.25" spans="9:9">
      <c r="I2" s="179" t="s">
        <v>203</v>
      </c>
    </row>
    <row r="3" ht="14.25" spans="1:9">
      <c r="A3" s="132" t="s">
        <v>2</v>
      </c>
      <c r="I3" s="179" t="s">
        <v>3</v>
      </c>
    </row>
    <row r="4" ht="19.5" customHeight="1" spans="1:9">
      <c r="A4" s="171" t="s">
        <v>204</v>
      </c>
      <c r="B4" s="171"/>
      <c r="C4" s="171"/>
      <c r="D4" s="171" t="s">
        <v>205</v>
      </c>
      <c r="E4" s="171"/>
      <c r="F4" s="171"/>
      <c r="G4" s="171"/>
      <c r="H4" s="171"/>
      <c r="I4" s="171"/>
    </row>
    <row r="5" ht="19.5" customHeight="1" spans="1:9">
      <c r="A5" s="178" t="s">
        <v>206</v>
      </c>
      <c r="B5" s="178" t="s">
        <v>7</v>
      </c>
      <c r="C5" s="178" t="s">
        <v>207</v>
      </c>
      <c r="D5" s="178" t="s">
        <v>208</v>
      </c>
      <c r="E5" s="178" t="s">
        <v>7</v>
      </c>
      <c r="F5" s="171" t="s">
        <v>128</v>
      </c>
      <c r="G5" s="178" t="s">
        <v>209</v>
      </c>
      <c r="H5" s="178" t="s">
        <v>210</v>
      </c>
      <c r="I5" s="178" t="s">
        <v>211</v>
      </c>
    </row>
    <row r="6" ht="19.5" customHeight="1" spans="1:9">
      <c r="A6" s="178"/>
      <c r="B6" s="178"/>
      <c r="C6" s="178"/>
      <c r="D6" s="178"/>
      <c r="E6" s="178"/>
      <c r="F6" s="171" t="s">
        <v>123</v>
      </c>
      <c r="G6" s="178" t="s">
        <v>209</v>
      </c>
      <c r="H6" s="178"/>
      <c r="I6" s="178"/>
    </row>
    <row r="7" ht="19.5" customHeight="1" spans="1:9">
      <c r="A7" s="171" t="s">
        <v>212</v>
      </c>
      <c r="B7" s="171"/>
      <c r="C7" s="171" t="s">
        <v>11</v>
      </c>
      <c r="D7" s="171" t="s">
        <v>212</v>
      </c>
      <c r="E7" s="171"/>
      <c r="F7" s="171" t="s">
        <v>12</v>
      </c>
      <c r="G7" s="171" t="s">
        <v>20</v>
      </c>
      <c r="H7" s="171" t="s">
        <v>24</v>
      </c>
      <c r="I7" s="171" t="s">
        <v>28</v>
      </c>
    </row>
    <row r="8" ht="19.5" customHeight="1" spans="1:9">
      <c r="A8" s="172" t="s">
        <v>213</v>
      </c>
      <c r="B8" s="171" t="s">
        <v>11</v>
      </c>
      <c r="C8" s="173">
        <v>22687840.94</v>
      </c>
      <c r="D8" s="172" t="s">
        <v>14</v>
      </c>
      <c r="E8" s="171" t="s">
        <v>22</v>
      </c>
      <c r="F8" s="173">
        <v>18122520</v>
      </c>
      <c r="G8" s="173">
        <v>18122520</v>
      </c>
      <c r="H8" s="173">
        <v>0</v>
      </c>
      <c r="I8" s="173">
        <v>0</v>
      </c>
    </row>
    <row r="9" ht="19.5" customHeight="1" spans="1:9">
      <c r="A9" s="172" t="s">
        <v>214</v>
      </c>
      <c r="B9" s="171" t="s">
        <v>12</v>
      </c>
      <c r="C9" s="173">
        <v>0</v>
      </c>
      <c r="D9" s="172" t="s">
        <v>17</v>
      </c>
      <c r="E9" s="171" t="s">
        <v>26</v>
      </c>
      <c r="F9" s="173">
        <v>0</v>
      </c>
      <c r="G9" s="173">
        <v>0</v>
      </c>
      <c r="H9" s="173">
        <v>0</v>
      </c>
      <c r="I9" s="173">
        <v>0</v>
      </c>
    </row>
    <row r="10" ht="19.5" customHeight="1" spans="1:9">
      <c r="A10" s="172" t="s">
        <v>215</v>
      </c>
      <c r="B10" s="171" t="s">
        <v>20</v>
      </c>
      <c r="C10" s="173">
        <v>0</v>
      </c>
      <c r="D10" s="172" t="s">
        <v>21</v>
      </c>
      <c r="E10" s="171" t="s">
        <v>30</v>
      </c>
      <c r="F10" s="173">
        <v>0</v>
      </c>
      <c r="G10" s="173">
        <v>0</v>
      </c>
      <c r="H10" s="173">
        <v>0</v>
      </c>
      <c r="I10" s="173">
        <v>0</v>
      </c>
    </row>
    <row r="11" ht="19.5" customHeight="1" spans="1:9">
      <c r="A11" s="172"/>
      <c r="B11" s="171" t="s">
        <v>24</v>
      </c>
      <c r="C11" s="182"/>
      <c r="D11" s="172" t="s">
        <v>25</v>
      </c>
      <c r="E11" s="171" t="s">
        <v>34</v>
      </c>
      <c r="F11" s="173">
        <v>0</v>
      </c>
      <c r="G11" s="173">
        <v>0</v>
      </c>
      <c r="H11" s="173">
        <v>0</v>
      </c>
      <c r="I11" s="173">
        <v>0</v>
      </c>
    </row>
    <row r="12" ht="19.5" customHeight="1" spans="1:9">
      <c r="A12" s="172"/>
      <c r="B12" s="171" t="s">
        <v>28</v>
      </c>
      <c r="C12" s="182"/>
      <c r="D12" s="172" t="s">
        <v>29</v>
      </c>
      <c r="E12" s="171" t="s">
        <v>38</v>
      </c>
      <c r="F12" s="173">
        <v>0</v>
      </c>
      <c r="G12" s="173">
        <v>0</v>
      </c>
      <c r="H12" s="173">
        <v>0</v>
      </c>
      <c r="I12" s="173">
        <v>0</v>
      </c>
    </row>
    <row r="13" ht="19.5" customHeight="1" spans="1:9">
      <c r="A13" s="172"/>
      <c r="B13" s="171" t="s">
        <v>32</v>
      </c>
      <c r="C13" s="182"/>
      <c r="D13" s="172" t="s">
        <v>33</v>
      </c>
      <c r="E13" s="171" t="s">
        <v>42</v>
      </c>
      <c r="F13" s="173">
        <v>0</v>
      </c>
      <c r="G13" s="173">
        <v>0</v>
      </c>
      <c r="H13" s="173">
        <v>0</v>
      </c>
      <c r="I13" s="173">
        <v>0</v>
      </c>
    </row>
    <row r="14" ht="19.5" customHeight="1" spans="1:9">
      <c r="A14" s="172"/>
      <c r="B14" s="171" t="s">
        <v>36</v>
      </c>
      <c r="C14" s="182"/>
      <c r="D14" s="172" t="s">
        <v>37</v>
      </c>
      <c r="E14" s="171" t="s">
        <v>45</v>
      </c>
      <c r="F14" s="173">
        <v>0</v>
      </c>
      <c r="G14" s="173">
        <v>0</v>
      </c>
      <c r="H14" s="173">
        <v>0</v>
      </c>
      <c r="I14" s="173">
        <v>0</v>
      </c>
    </row>
    <row r="15" ht="19.5" customHeight="1" spans="1:9">
      <c r="A15" s="172"/>
      <c r="B15" s="171" t="s">
        <v>40</v>
      </c>
      <c r="C15" s="182"/>
      <c r="D15" s="172" t="s">
        <v>41</v>
      </c>
      <c r="E15" s="171" t="s">
        <v>48</v>
      </c>
      <c r="F15" s="173">
        <v>3302291.06</v>
      </c>
      <c r="G15" s="173">
        <v>3302291.06</v>
      </c>
      <c r="H15" s="173">
        <v>0</v>
      </c>
      <c r="I15" s="173">
        <v>0</v>
      </c>
    </row>
    <row r="16" ht="19.5" customHeight="1" spans="1:9">
      <c r="A16" s="172"/>
      <c r="B16" s="171" t="s">
        <v>43</v>
      </c>
      <c r="C16" s="182"/>
      <c r="D16" s="172" t="s">
        <v>44</v>
      </c>
      <c r="E16" s="171" t="s">
        <v>51</v>
      </c>
      <c r="F16" s="173">
        <v>1249523.88</v>
      </c>
      <c r="G16" s="173">
        <v>1249523.88</v>
      </c>
      <c r="H16" s="173">
        <v>0</v>
      </c>
      <c r="I16" s="173">
        <v>0</v>
      </c>
    </row>
    <row r="17" ht="19.5" customHeight="1" spans="1:9">
      <c r="A17" s="172"/>
      <c r="B17" s="171" t="s">
        <v>46</v>
      </c>
      <c r="C17" s="182"/>
      <c r="D17" s="172" t="s">
        <v>47</v>
      </c>
      <c r="E17" s="171" t="s">
        <v>54</v>
      </c>
      <c r="F17" s="173">
        <v>0</v>
      </c>
      <c r="G17" s="173">
        <v>0</v>
      </c>
      <c r="H17" s="173">
        <v>0</v>
      </c>
      <c r="I17" s="173">
        <v>0</v>
      </c>
    </row>
    <row r="18" ht="19.5" customHeight="1" spans="1:9">
      <c r="A18" s="172"/>
      <c r="B18" s="171" t="s">
        <v>49</v>
      </c>
      <c r="C18" s="182"/>
      <c r="D18" s="172" t="s">
        <v>50</v>
      </c>
      <c r="E18" s="171" t="s">
        <v>57</v>
      </c>
      <c r="F18" s="173">
        <v>0</v>
      </c>
      <c r="G18" s="173">
        <v>0</v>
      </c>
      <c r="H18" s="173">
        <v>0</v>
      </c>
      <c r="I18" s="173">
        <v>0</v>
      </c>
    </row>
    <row r="19" ht="19.5" customHeight="1" spans="1:9">
      <c r="A19" s="172"/>
      <c r="B19" s="171" t="s">
        <v>52</v>
      </c>
      <c r="C19" s="182"/>
      <c r="D19" s="172" t="s">
        <v>53</v>
      </c>
      <c r="E19" s="171" t="s">
        <v>60</v>
      </c>
      <c r="F19" s="173">
        <v>0</v>
      </c>
      <c r="G19" s="173">
        <v>0</v>
      </c>
      <c r="H19" s="173">
        <v>0</v>
      </c>
      <c r="I19" s="173">
        <v>0</v>
      </c>
    </row>
    <row r="20" ht="19.5" customHeight="1" spans="1:9">
      <c r="A20" s="172"/>
      <c r="B20" s="171" t="s">
        <v>55</v>
      </c>
      <c r="C20" s="182"/>
      <c r="D20" s="172" t="s">
        <v>56</v>
      </c>
      <c r="E20" s="171" t="s">
        <v>63</v>
      </c>
      <c r="F20" s="173">
        <v>0</v>
      </c>
      <c r="G20" s="173">
        <v>0</v>
      </c>
      <c r="H20" s="173">
        <v>0</v>
      </c>
      <c r="I20" s="173">
        <v>0</v>
      </c>
    </row>
    <row r="21" ht="19.5" customHeight="1" spans="1:9">
      <c r="A21" s="172"/>
      <c r="B21" s="171" t="s">
        <v>58</v>
      </c>
      <c r="C21" s="182"/>
      <c r="D21" s="172" t="s">
        <v>59</v>
      </c>
      <c r="E21" s="171" t="s">
        <v>66</v>
      </c>
      <c r="F21" s="173">
        <v>0</v>
      </c>
      <c r="G21" s="173">
        <v>0</v>
      </c>
      <c r="H21" s="173">
        <v>0</v>
      </c>
      <c r="I21" s="173">
        <v>0</v>
      </c>
    </row>
    <row r="22" ht="19.5" customHeight="1" spans="1:9">
      <c r="A22" s="172"/>
      <c r="B22" s="171" t="s">
        <v>61</v>
      </c>
      <c r="C22" s="182"/>
      <c r="D22" s="172" t="s">
        <v>62</v>
      </c>
      <c r="E22" s="171" t="s">
        <v>69</v>
      </c>
      <c r="F22" s="173">
        <v>0</v>
      </c>
      <c r="G22" s="173">
        <v>0</v>
      </c>
      <c r="H22" s="173">
        <v>0</v>
      </c>
      <c r="I22" s="173">
        <v>0</v>
      </c>
    </row>
    <row r="23" ht="19.5" customHeight="1" spans="1:9">
      <c r="A23" s="172"/>
      <c r="B23" s="171" t="s">
        <v>64</v>
      </c>
      <c r="C23" s="182"/>
      <c r="D23" s="172" t="s">
        <v>65</v>
      </c>
      <c r="E23" s="171" t="s">
        <v>72</v>
      </c>
      <c r="F23" s="173">
        <v>0</v>
      </c>
      <c r="G23" s="173">
        <v>0</v>
      </c>
      <c r="H23" s="173">
        <v>0</v>
      </c>
      <c r="I23" s="173">
        <v>0</v>
      </c>
    </row>
    <row r="24" ht="19.5" customHeight="1" spans="1:9">
      <c r="A24" s="172"/>
      <c r="B24" s="171" t="s">
        <v>67</v>
      </c>
      <c r="C24" s="182"/>
      <c r="D24" s="172" t="s">
        <v>68</v>
      </c>
      <c r="E24" s="171" t="s">
        <v>75</v>
      </c>
      <c r="F24" s="173">
        <v>0</v>
      </c>
      <c r="G24" s="173">
        <v>0</v>
      </c>
      <c r="H24" s="173">
        <v>0</v>
      </c>
      <c r="I24" s="173">
        <v>0</v>
      </c>
    </row>
    <row r="25" ht="19.5" customHeight="1" spans="1:9">
      <c r="A25" s="172"/>
      <c r="B25" s="171" t="s">
        <v>70</v>
      </c>
      <c r="C25" s="182"/>
      <c r="D25" s="172" t="s">
        <v>71</v>
      </c>
      <c r="E25" s="171" t="s">
        <v>78</v>
      </c>
      <c r="F25" s="173">
        <v>0</v>
      </c>
      <c r="G25" s="173">
        <v>0</v>
      </c>
      <c r="H25" s="173">
        <v>0</v>
      </c>
      <c r="I25" s="173">
        <v>0</v>
      </c>
    </row>
    <row r="26" ht="19.5" customHeight="1" spans="1:9">
      <c r="A26" s="172"/>
      <c r="B26" s="171" t="s">
        <v>73</v>
      </c>
      <c r="C26" s="182"/>
      <c r="D26" s="172" t="s">
        <v>74</v>
      </c>
      <c r="E26" s="171" t="s">
        <v>81</v>
      </c>
      <c r="F26" s="173">
        <v>13506</v>
      </c>
      <c r="G26" s="173">
        <v>13506</v>
      </c>
      <c r="H26" s="173">
        <v>0</v>
      </c>
      <c r="I26" s="173">
        <v>0</v>
      </c>
    </row>
    <row r="27" ht="19.5" customHeight="1" spans="1:9">
      <c r="A27" s="172"/>
      <c r="B27" s="171" t="s">
        <v>76</v>
      </c>
      <c r="C27" s="182"/>
      <c r="D27" s="172" t="s">
        <v>77</v>
      </c>
      <c r="E27" s="171" t="s">
        <v>84</v>
      </c>
      <c r="F27" s="173">
        <v>0</v>
      </c>
      <c r="G27" s="173">
        <v>0</v>
      </c>
      <c r="H27" s="173">
        <v>0</v>
      </c>
      <c r="I27" s="173">
        <v>0</v>
      </c>
    </row>
    <row r="28" ht="19.5" customHeight="1" spans="1:9">
      <c r="A28" s="172"/>
      <c r="B28" s="171" t="s">
        <v>79</v>
      </c>
      <c r="C28" s="182"/>
      <c r="D28" s="172" t="s">
        <v>80</v>
      </c>
      <c r="E28" s="171" t="s">
        <v>87</v>
      </c>
      <c r="F28" s="173">
        <v>0</v>
      </c>
      <c r="G28" s="173">
        <v>0</v>
      </c>
      <c r="H28" s="173">
        <v>0</v>
      </c>
      <c r="I28" s="173">
        <v>0</v>
      </c>
    </row>
    <row r="29" ht="19.5" customHeight="1" spans="1:9">
      <c r="A29" s="172"/>
      <c r="B29" s="171" t="s">
        <v>82</v>
      </c>
      <c r="C29" s="182"/>
      <c r="D29" s="172" t="s">
        <v>83</v>
      </c>
      <c r="E29" s="171" t="s">
        <v>90</v>
      </c>
      <c r="F29" s="173">
        <v>0</v>
      </c>
      <c r="G29" s="173">
        <v>0</v>
      </c>
      <c r="H29" s="173">
        <v>0</v>
      </c>
      <c r="I29" s="173">
        <v>0</v>
      </c>
    </row>
    <row r="30" ht="19.5" customHeight="1" spans="1:9">
      <c r="A30" s="172"/>
      <c r="B30" s="171" t="s">
        <v>85</v>
      </c>
      <c r="C30" s="182"/>
      <c r="D30" s="172" t="s">
        <v>86</v>
      </c>
      <c r="E30" s="171" t="s">
        <v>93</v>
      </c>
      <c r="F30" s="173">
        <v>0</v>
      </c>
      <c r="G30" s="173">
        <v>0</v>
      </c>
      <c r="H30" s="173">
        <v>0</v>
      </c>
      <c r="I30" s="173">
        <v>0</v>
      </c>
    </row>
    <row r="31" ht="19.5" customHeight="1" spans="1:9">
      <c r="A31" s="172"/>
      <c r="B31" s="171" t="s">
        <v>88</v>
      </c>
      <c r="C31" s="182"/>
      <c r="D31" s="172" t="s">
        <v>89</v>
      </c>
      <c r="E31" s="171" t="s">
        <v>96</v>
      </c>
      <c r="F31" s="173">
        <v>0</v>
      </c>
      <c r="G31" s="173">
        <v>0</v>
      </c>
      <c r="H31" s="173">
        <v>0</v>
      </c>
      <c r="I31" s="173">
        <v>0</v>
      </c>
    </row>
    <row r="32" ht="19.5" customHeight="1" spans="1:9">
      <c r="A32" s="172"/>
      <c r="B32" s="171" t="s">
        <v>91</v>
      </c>
      <c r="C32" s="182"/>
      <c r="D32" s="172" t="s">
        <v>92</v>
      </c>
      <c r="E32" s="171" t="s">
        <v>100</v>
      </c>
      <c r="F32" s="173">
        <v>0</v>
      </c>
      <c r="G32" s="173">
        <v>0</v>
      </c>
      <c r="H32" s="173">
        <v>0</v>
      </c>
      <c r="I32" s="173">
        <v>0</v>
      </c>
    </row>
    <row r="33" ht="19.5" customHeight="1" spans="1:9">
      <c r="A33" s="172"/>
      <c r="B33" s="171" t="s">
        <v>94</v>
      </c>
      <c r="C33" s="182"/>
      <c r="D33" s="172" t="s">
        <v>95</v>
      </c>
      <c r="E33" s="171" t="s">
        <v>104</v>
      </c>
      <c r="F33" s="173">
        <v>0</v>
      </c>
      <c r="G33" s="173">
        <v>0</v>
      </c>
      <c r="H33" s="173">
        <v>0</v>
      </c>
      <c r="I33" s="173">
        <v>0</v>
      </c>
    </row>
    <row r="34" ht="19.5" customHeight="1" spans="1:9">
      <c r="A34" s="171" t="s">
        <v>97</v>
      </c>
      <c r="B34" s="171" t="s">
        <v>98</v>
      </c>
      <c r="C34" s="173">
        <v>22687840.94</v>
      </c>
      <c r="D34" s="171" t="s">
        <v>99</v>
      </c>
      <c r="E34" s="171" t="s">
        <v>108</v>
      </c>
      <c r="F34" s="173">
        <v>22687840.94</v>
      </c>
      <c r="G34" s="173">
        <v>22687840.94</v>
      </c>
      <c r="H34" s="173">
        <v>0</v>
      </c>
      <c r="I34" s="173">
        <v>0</v>
      </c>
    </row>
    <row r="35" ht="19.5" customHeight="1" spans="1:9">
      <c r="A35" s="172" t="s">
        <v>216</v>
      </c>
      <c r="B35" s="171" t="s">
        <v>102</v>
      </c>
      <c r="C35" s="173">
        <v>0</v>
      </c>
      <c r="D35" s="172" t="s">
        <v>217</v>
      </c>
      <c r="E35" s="171" t="s">
        <v>111</v>
      </c>
      <c r="F35" s="173">
        <v>0</v>
      </c>
      <c r="G35" s="173">
        <v>0</v>
      </c>
      <c r="H35" s="173">
        <v>0</v>
      </c>
      <c r="I35" s="173">
        <v>0</v>
      </c>
    </row>
    <row r="36" ht="19.5" customHeight="1" spans="1:9">
      <c r="A36" s="172" t="s">
        <v>213</v>
      </c>
      <c r="B36" s="171" t="s">
        <v>106</v>
      </c>
      <c r="C36" s="173">
        <v>0</v>
      </c>
      <c r="D36" s="172"/>
      <c r="E36" s="171" t="s">
        <v>218</v>
      </c>
      <c r="F36" s="182"/>
      <c r="G36" s="182"/>
      <c r="H36" s="182"/>
      <c r="I36" s="182"/>
    </row>
    <row r="37" ht="19.5" customHeight="1" spans="1:9">
      <c r="A37" s="172" t="s">
        <v>214</v>
      </c>
      <c r="B37" s="171" t="s">
        <v>110</v>
      </c>
      <c r="C37" s="173">
        <v>0</v>
      </c>
      <c r="D37" s="171"/>
      <c r="E37" s="171" t="s">
        <v>219</v>
      </c>
      <c r="F37" s="182"/>
      <c r="G37" s="182"/>
      <c r="H37" s="182"/>
      <c r="I37" s="182"/>
    </row>
    <row r="38" ht="19.5" customHeight="1" spans="1:9">
      <c r="A38" s="172" t="s">
        <v>215</v>
      </c>
      <c r="B38" s="171" t="s">
        <v>15</v>
      </c>
      <c r="C38" s="173">
        <v>0</v>
      </c>
      <c r="D38" s="172"/>
      <c r="E38" s="171" t="s">
        <v>220</v>
      </c>
      <c r="F38" s="182"/>
      <c r="G38" s="182"/>
      <c r="H38" s="182"/>
      <c r="I38" s="182"/>
    </row>
    <row r="39" ht="19.5" customHeight="1" spans="1:9">
      <c r="A39" s="171" t="s">
        <v>109</v>
      </c>
      <c r="B39" s="171" t="s">
        <v>18</v>
      </c>
      <c r="C39" s="173">
        <v>22687840.94</v>
      </c>
      <c r="D39" s="171" t="s">
        <v>109</v>
      </c>
      <c r="E39" s="171" t="s">
        <v>221</v>
      </c>
      <c r="F39" s="173">
        <v>22687840.94</v>
      </c>
      <c r="G39" s="173">
        <v>22687840.94</v>
      </c>
      <c r="H39" s="173">
        <v>0</v>
      </c>
      <c r="I39" s="173">
        <v>0</v>
      </c>
    </row>
    <row r="40" ht="19.5" customHeight="1" spans="1:9">
      <c r="A40" s="172" t="s">
        <v>222</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H10" activePane="bottomRight" state="frozen"/>
      <selection/>
      <selection pane="topRight"/>
      <selection pane="bottomLeft"/>
      <selection pane="bottomRight" activeCell="L34" sqref="L34"/>
    </sheetView>
  </sheetViews>
  <sheetFormatPr defaultColWidth="9" defaultRowHeight="13.5"/>
  <cols>
    <col min="1" max="3" width="2.75" style="167" customWidth="1"/>
    <col min="4" max="4" width="26.25" style="167" customWidth="1"/>
    <col min="5" max="8" width="14" style="167" customWidth="1"/>
    <col min="9" max="10" width="15" style="167" customWidth="1"/>
    <col min="11" max="11" width="14" style="167" customWidth="1"/>
    <col min="12" max="13" width="15" style="167" customWidth="1"/>
    <col min="14" max="17" width="14" style="167" customWidth="1"/>
    <col min="18" max="18" width="15" style="167" customWidth="1"/>
    <col min="19" max="20" width="14" style="167" customWidth="1"/>
    <col min="21" max="16384" width="9" style="167"/>
  </cols>
  <sheetData>
    <row r="1" ht="27" spans="11:11">
      <c r="K1" s="177" t="s">
        <v>223</v>
      </c>
    </row>
    <row r="2" ht="14.25" spans="20:20">
      <c r="T2" s="179" t="s">
        <v>224</v>
      </c>
    </row>
    <row r="3" ht="14.25" spans="1:20">
      <c r="A3" s="132" t="s">
        <v>2</v>
      </c>
      <c r="T3" s="179" t="s">
        <v>3</v>
      </c>
    </row>
    <row r="4" ht="19.5" customHeight="1" spans="1:20">
      <c r="A4" s="178" t="s">
        <v>6</v>
      </c>
      <c r="B4" s="178"/>
      <c r="C4" s="178"/>
      <c r="D4" s="178"/>
      <c r="E4" s="178" t="s">
        <v>105</v>
      </c>
      <c r="F4" s="178"/>
      <c r="G4" s="178"/>
      <c r="H4" s="178" t="s">
        <v>225</v>
      </c>
      <c r="I4" s="178"/>
      <c r="J4" s="178"/>
      <c r="K4" s="178" t="s">
        <v>226</v>
      </c>
      <c r="L4" s="178"/>
      <c r="M4" s="178"/>
      <c r="N4" s="178"/>
      <c r="O4" s="178"/>
      <c r="P4" s="178" t="s">
        <v>107</v>
      </c>
      <c r="Q4" s="178"/>
      <c r="R4" s="178"/>
      <c r="S4" s="178"/>
      <c r="T4" s="178"/>
    </row>
    <row r="5" ht="19.5" customHeight="1" spans="1:20">
      <c r="A5" s="178" t="s">
        <v>121</v>
      </c>
      <c r="B5" s="178"/>
      <c r="C5" s="178"/>
      <c r="D5" s="178" t="s">
        <v>122</v>
      </c>
      <c r="E5" s="178" t="s">
        <v>128</v>
      </c>
      <c r="F5" s="178" t="s">
        <v>227</v>
      </c>
      <c r="G5" s="178" t="s">
        <v>228</v>
      </c>
      <c r="H5" s="178" t="s">
        <v>128</v>
      </c>
      <c r="I5" s="178" t="s">
        <v>196</v>
      </c>
      <c r="J5" s="178" t="s">
        <v>197</v>
      </c>
      <c r="K5" s="178" t="s">
        <v>128</v>
      </c>
      <c r="L5" s="178" t="s">
        <v>196</v>
      </c>
      <c r="M5" s="178"/>
      <c r="N5" s="178" t="s">
        <v>196</v>
      </c>
      <c r="O5" s="178" t="s">
        <v>197</v>
      </c>
      <c r="P5" s="178" t="s">
        <v>128</v>
      </c>
      <c r="Q5" s="178" t="s">
        <v>227</v>
      </c>
      <c r="R5" s="178" t="s">
        <v>228</v>
      </c>
      <c r="S5" s="178" t="s">
        <v>228</v>
      </c>
      <c r="T5" s="178"/>
    </row>
    <row r="6" ht="19.5" customHeight="1" spans="1:20">
      <c r="A6" s="178"/>
      <c r="B6" s="178"/>
      <c r="C6" s="178"/>
      <c r="D6" s="178"/>
      <c r="E6" s="178"/>
      <c r="F6" s="178"/>
      <c r="G6" s="178" t="s">
        <v>123</v>
      </c>
      <c r="H6" s="178"/>
      <c r="I6" s="178" t="s">
        <v>229</v>
      </c>
      <c r="J6" s="178" t="s">
        <v>123</v>
      </c>
      <c r="K6" s="178"/>
      <c r="L6" s="178" t="s">
        <v>123</v>
      </c>
      <c r="M6" s="178" t="s">
        <v>230</v>
      </c>
      <c r="N6" s="178" t="s">
        <v>229</v>
      </c>
      <c r="O6" s="178" t="s">
        <v>123</v>
      </c>
      <c r="P6" s="178"/>
      <c r="Q6" s="178"/>
      <c r="R6" s="178" t="s">
        <v>123</v>
      </c>
      <c r="S6" s="178" t="s">
        <v>231</v>
      </c>
      <c r="T6" s="178" t="s">
        <v>232</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125</v>
      </c>
      <c r="B8" s="178" t="s">
        <v>126</v>
      </c>
      <c r="C8" s="178" t="s">
        <v>127</v>
      </c>
      <c r="D8" s="178"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8"/>
      <c r="B9" s="178"/>
      <c r="C9" s="178"/>
      <c r="D9" s="178" t="s">
        <v>128</v>
      </c>
      <c r="E9" s="173">
        <v>0</v>
      </c>
      <c r="F9" s="173">
        <v>0</v>
      </c>
      <c r="G9" s="173">
        <v>0</v>
      </c>
      <c r="H9" s="173">
        <v>22687840.94</v>
      </c>
      <c r="I9" s="173">
        <v>18655144.17</v>
      </c>
      <c r="J9" s="173">
        <v>4032696.77</v>
      </c>
      <c r="K9" s="173">
        <v>22687840.94</v>
      </c>
      <c r="L9" s="173">
        <v>18655144.17</v>
      </c>
      <c r="M9" s="173">
        <v>16130682.48</v>
      </c>
      <c r="N9" s="173">
        <v>2524461.69</v>
      </c>
      <c r="O9" s="173">
        <v>4032696.77</v>
      </c>
      <c r="P9" s="173">
        <v>0</v>
      </c>
      <c r="Q9" s="173">
        <v>0</v>
      </c>
      <c r="R9" s="173">
        <v>0</v>
      </c>
      <c r="S9" s="173">
        <v>0</v>
      </c>
      <c r="T9" s="173">
        <v>0</v>
      </c>
    </row>
    <row r="10" ht="19.5" customHeight="1" spans="1:20">
      <c r="A10" s="172" t="s">
        <v>129</v>
      </c>
      <c r="B10" s="172"/>
      <c r="C10" s="172"/>
      <c r="D10" s="172" t="s">
        <v>130</v>
      </c>
      <c r="E10" s="173">
        <v>0</v>
      </c>
      <c r="F10" s="173">
        <v>0</v>
      </c>
      <c r="G10" s="173">
        <v>0</v>
      </c>
      <c r="H10" s="173">
        <v>18122520</v>
      </c>
      <c r="I10" s="173">
        <v>14108525.23</v>
      </c>
      <c r="J10" s="173">
        <v>4013994.77</v>
      </c>
      <c r="K10" s="173">
        <v>18122520</v>
      </c>
      <c r="L10" s="173">
        <v>14108525.23</v>
      </c>
      <c r="M10" s="173">
        <v>11615263.54</v>
      </c>
      <c r="N10" s="173">
        <v>2493261.69</v>
      </c>
      <c r="O10" s="173">
        <v>4013994.77</v>
      </c>
      <c r="P10" s="173">
        <v>0</v>
      </c>
      <c r="Q10" s="173">
        <v>0</v>
      </c>
      <c r="R10" s="173">
        <v>0</v>
      </c>
      <c r="S10" s="173">
        <v>0</v>
      </c>
      <c r="T10" s="173">
        <v>0</v>
      </c>
    </row>
    <row r="11" ht="19.5" customHeight="1" spans="1:20">
      <c r="A11" s="172" t="s">
        <v>131</v>
      </c>
      <c r="B11" s="172"/>
      <c r="C11" s="172"/>
      <c r="D11" s="172" t="s">
        <v>132</v>
      </c>
      <c r="E11" s="173">
        <v>0</v>
      </c>
      <c r="F11" s="173">
        <v>0</v>
      </c>
      <c r="G11" s="173">
        <v>0</v>
      </c>
      <c r="H11" s="173">
        <v>18103544</v>
      </c>
      <c r="I11" s="173">
        <v>14089549.23</v>
      </c>
      <c r="J11" s="173">
        <v>4013994.77</v>
      </c>
      <c r="K11" s="173">
        <v>18103544</v>
      </c>
      <c r="L11" s="173">
        <v>14089549.23</v>
      </c>
      <c r="M11" s="173">
        <v>11608263.54</v>
      </c>
      <c r="N11" s="173">
        <v>2481285.69</v>
      </c>
      <c r="O11" s="173">
        <v>4013994.77</v>
      </c>
      <c r="P11" s="173">
        <v>0</v>
      </c>
      <c r="Q11" s="173">
        <v>0</v>
      </c>
      <c r="R11" s="173">
        <v>0</v>
      </c>
      <c r="S11" s="173">
        <v>0</v>
      </c>
      <c r="T11" s="173">
        <v>0</v>
      </c>
    </row>
    <row r="12" ht="19.5" customHeight="1" spans="1:20">
      <c r="A12" s="172" t="s">
        <v>133</v>
      </c>
      <c r="B12" s="172"/>
      <c r="C12" s="172"/>
      <c r="D12" s="172" t="s">
        <v>134</v>
      </c>
      <c r="E12" s="173">
        <v>0</v>
      </c>
      <c r="F12" s="173">
        <v>0</v>
      </c>
      <c r="G12" s="173">
        <v>0</v>
      </c>
      <c r="H12" s="173">
        <v>13774991.49</v>
      </c>
      <c r="I12" s="173">
        <v>13766191.49</v>
      </c>
      <c r="J12" s="173">
        <v>8800</v>
      </c>
      <c r="K12" s="173">
        <v>13774991.49</v>
      </c>
      <c r="L12" s="173">
        <v>13766191.49</v>
      </c>
      <c r="M12" s="173">
        <v>11292105.8</v>
      </c>
      <c r="N12" s="173">
        <v>2474085.69</v>
      </c>
      <c r="O12" s="173">
        <v>8800</v>
      </c>
      <c r="P12" s="173">
        <v>0</v>
      </c>
      <c r="Q12" s="173">
        <v>0</v>
      </c>
      <c r="R12" s="173">
        <v>0</v>
      </c>
      <c r="S12" s="173">
        <v>0</v>
      </c>
      <c r="T12" s="173">
        <v>0</v>
      </c>
    </row>
    <row r="13" ht="19.5" customHeight="1" spans="1:20">
      <c r="A13" s="172" t="s">
        <v>135</v>
      </c>
      <c r="B13" s="172"/>
      <c r="C13" s="172"/>
      <c r="D13" s="172" t="s">
        <v>136</v>
      </c>
      <c r="E13" s="173">
        <v>0</v>
      </c>
      <c r="F13" s="173">
        <v>0</v>
      </c>
      <c r="G13" s="173">
        <v>0</v>
      </c>
      <c r="H13" s="173">
        <v>197931.64</v>
      </c>
      <c r="I13" s="173">
        <v>0</v>
      </c>
      <c r="J13" s="173">
        <v>197931.64</v>
      </c>
      <c r="K13" s="173">
        <v>197931.64</v>
      </c>
      <c r="L13" s="173">
        <v>0</v>
      </c>
      <c r="M13" s="173">
        <v>0</v>
      </c>
      <c r="N13" s="173">
        <v>0</v>
      </c>
      <c r="O13" s="173">
        <v>197931.64</v>
      </c>
      <c r="P13" s="173">
        <v>0</v>
      </c>
      <c r="Q13" s="173">
        <v>0</v>
      </c>
      <c r="R13" s="173">
        <v>0</v>
      </c>
      <c r="S13" s="173">
        <v>0</v>
      </c>
      <c r="T13" s="173">
        <v>0</v>
      </c>
    </row>
    <row r="14" ht="19.5" customHeight="1" spans="1:20">
      <c r="A14" s="172" t="s">
        <v>137</v>
      </c>
      <c r="B14" s="172"/>
      <c r="C14" s="172"/>
      <c r="D14" s="172" t="s">
        <v>138</v>
      </c>
      <c r="E14" s="173">
        <v>0</v>
      </c>
      <c r="F14" s="173">
        <v>0</v>
      </c>
      <c r="G14" s="173">
        <v>0</v>
      </c>
      <c r="H14" s="173">
        <v>577464.46</v>
      </c>
      <c r="I14" s="173">
        <v>0</v>
      </c>
      <c r="J14" s="173">
        <v>577464.46</v>
      </c>
      <c r="K14" s="173">
        <v>577464.46</v>
      </c>
      <c r="L14" s="173">
        <v>0</v>
      </c>
      <c r="M14" s="173">
        <v>0</v>
      </c>
      <c r="N14" s="173">
        <v>0</v>
      </c>
      <c r="O14" s="173">
        <v>577464.46</v>
      </c>
      <c r="P14" s="173">
        <v>0</v>
      </c>
      <c r="Q14" s="173">
        <v>0</v>
      </c>
      <c r="R14" s="173">
        <v>0</v>
      </c>
      <c r="S14" s="173">
        <v>0</v>
      </c>
      <c r="T14" s="173">
        <v>0</v>
      </c>
    </row>
    <row r="15" ht="19.5" customHeight="1" spans="1:20">
      <c r="A15" s="172" t="s">
        <v>139</v>
      </c>
      <c r="B15" s="172"/>
      <c r="C15" s="172"/>
      <c r="D15" s="172" t="s">
        <v>140</v>
      </c>
      <c r="E15" s="173">
        <v>0</v>
      </c>
      <c r="F15" s="173">
        <v>0</v>
      </c>
      <c r="G15" s="173">
        <v>0</v>
      </c>
      <c r="H15" s="173">
        <v>27052</v>
      </c>
      <c r="I15" s="173">
        <v>0</v>
      </c>
      <c r="J15" s="173">
        <v>27052</v>
      </c>
      <c r="K15" s="173">
        <v>27052</v>
      </c>
      <c r="L15" s="173">
        <v>0</v>
      </c>
      <c r="M15" s="173">
        <v>0</v>
      </c>
      <c r="N15" s="173">
        <v>0</v>
      </c>
      <c r="O15" s="173">
        <v>27052</v>
      </c>
      <c r="P15" s="173">
        <v>0</v>
      </c>
      <c r="Q15" s="173">
        <v>0</v>
      </c>
      <c r="R15" s="173">
        <v>0</v>
      </c>
      <c r="S15" s="173">
        <v>0</v>
      </c>
      <c r="T15" s="173">
        <v>0</v>
      </c>
    </row>
    <row r="16" ht="19.5" customHeight="1" spans="1:20">
      <c r="A16" s="172" t="s">
        <v>141</v>
      </c>
      <c r="B16" s="172"/>
      <c r="C16" s="172"/>
      <c r="D16" s="172" t="s">
        <v>142</v>
      </c>
      <c r="E16" s="173">
        <v>0</v>
      </c>
      <c r="F16" s="173">
        <v>0</v>
      </c>
      <c r="G16" s="173">
        <v>0</v>
      </c>
      <c r="H16" s="173">
        <v>1813928.4</v>
      </c>
      <c r="I16" s="173">
        <v>0</v>
      </c>
      <c r="J16" s="173">
        <v>1813928.4</v>
      </c>
      <c r="K16" s="173">
        <v>1813928.4</v>
      </c>
      <c r="L16" s="173">
        <v>0</v>
      </c>
      <c r="M16" s="173">
        <v>0</v>
      </c>
      <c r="N16" s="173">
        <v>0</v>
      </c>
      <c r="O16" s="173">
        <v>1813928.4</v>
      </c>
      <c r="P16" s="173">
        <v>0</v>
      </c>
      <c r="Q16" s="173">
        <v>0</v>
      </c>
      <c r="R16" s="173">
        <v>0</v>
      </c>
      <c r="S16" s="173">
        <v>0</v>
      </c>
      <c r="T16" s="173">
        <v>0</v>
      </c>
    </row>
    <row r="17" ht="19.5" customHeight="1" spans="1:20">
      <c r="A17" s="172" t="s">
        <v>143</v>
      </c>
      <c r="B17" s="172"/>
      <c r="C17" s="172"/>
      <c r="D17" s="172" t="s">
        <v>144</v>
      </c>
      <c r="E17" s="173">
        <v>0</v>
      </c>
      <c r="F17" s="173">
        <v>0</v>
      </c>
      <c r="G17" s="173">
        <v>0</v>
      </c>
      <c r="H17" s="173">
        <v>1013287.3</v>
      </c>
      <c r="I17" s="173">
        <v>0</v>
      </c>
      <c r="J17" s="173">
        <v>1013287.3</v>
      </c>
      <c r="K17" s="173">
        <v>1013287.3</v>
      </c>
      <c r="L17" s="173">
        <v>0</v>
      </c>
      <c r="M17" s="173">
        <v>0</v>
      </c>
      <c r="N17" s="173">
        <v>0</v>
      </c>
      <c r="O17" s="173">
        <v>1013287.3</v>
      </c>
      <c r="P17" s="173">
        <v>0</v>
      </c>
      <c r="Q17" s="173">
        <v>0</v>
      </c>
      <c r="R17" s="173">
        <v>0</v>
      </c>
      <c r="S17" s="173">
        <v>0</v>
      </c>
      <c r="T17" s="173">
        <v>0</v>
      </c>
    </row>
    <row r="18" ht="19.5" customHeight="1" spans="1:20">
      <c r="A18" s="172" t="s">
        <v>145</v>
      </c>
      <c r="B18" s="172"/>
      <c r="C18" s="172"/>
      <c r="D18" s="172" t="s">
        <v>146</v>
      </c>
      <c r="E18" s="173">
        <v>0</v>
      </c>
      <c r="F18" s="173">
        <v>0</v>
      </c>
      <c r="G18" s="173">
        <v>0</v>
      </c>
      <c r="H18" s="173">
        <v>323357.74</v>
      </c>
      <c r="I18" s="173">
        <v>323357.74</v>
      </c>
      <c r="J18" s="173">
        <v>0</v>
      </c>
      <c r="K18" s="173">
        <v>323357.74</v>
      </c>
      <c r="L18" s="173">
        <v>323357.74</v>
      </c>
      <c r="M18" s="173">
        <v>316157.74</v>
      </c>
      <c r="N18" s="173">
        <v>7200</v>
      </c>
      <c r="O18" s="173">
        <v>0</v>
      </c>
      <c r="P18" s="173">
        <v>0</v>
      </c>
      <c r="Q18" s="173">
        <v>0</v>
      </c>
      <c r="R18" s="173">
        <v>0</v>
      </c>
      <c r="S18" s="173">
        <v>0</v>
      </c>
      <c r="T18" s="173">
        <v>0</v>
      </c>
    </row>
    <row r="19" ht="19.5" customHeight="1" spans="1:20">
      <c r="A19" s="172" t="s">
        <v>147</v>
      </c>
      <c r="B19" s="172"/>
      <c r="C19" s="172"/>
      <c r="D19" s="172" t="s">
        <v>148</v>
      </c>
      <c r="E19" s="173">
        <v>0</v>
      </c>
      <c r="F19" s="173">
        <v>0</v>
      </c>
      <c r="G19" s="173">
        <v>0</v>
      </c>
      <c r="H19" s="173">
        <v>375530.97</v>
      </c>
      <c r="I19" s="173">
        <v>0</v>
      </c>
      <c r="J19" s="173">
        <v>375530.97</v>
      </c>
      <c r="K19" s="173">
        <v>375530.97</v>
      </c>
      <c r="L19" s="173">
        <v>0</v>
      </c>
      <c r="M19" s="173">
        <v>0</v>
      </c>
      <c r="N19" s="173">
        <v>0</v>
      </c>
      <c r="O19" s="173">
        <v>375530.97</v>
      </c>
      <c r="P19" s="173">
        <v>0</v>
      </c>
      <c r="Q19" s="173">
        <v>0</v>
      </c>
      <c r="R19" s="173">
        <v>0</v>
      </c>
      <c r="S19" s="173">
        <v>0</v>
      </c>
      <c r="T19" s="173">
        <v>0</v>
      </c>
    </row>
    <row r="20" ht="19.5" customHeight="1" spans="1:20">
      <c r="A20" s="172" t="s">
        <v>149</v>
      </c>
      <c r="B20" s="172"/>
      <c r="C20" s="172"/>
      <c r="D20" s="172" t="s">
        <v>150</v>
      </c>
      <c r="E20" s="173">
        <v>0</v>
      </c>
      <c r="F20" s="173">
        <v>0</v>
      </c>
      <c r="G20" s="173">
        <v>0</v>
      </c>
      <c r="H20" s="173">
        <v>11976</v>
      </c>
      <c r="I20" s="173">
        <v>11976</v>
      </c>
      <c r="J20" s="173">
        <v>0</v>
      </c>
      <c r="K20" s="173">
        <v>11976</v>
      </c>
      <c r="L20" s="173">
        <v>11976</v>
      </c>
      <c r="M20" s="173">
        <v>0</v>
      </c>
      <c r="N20" s="173">
        <v>11976</v>
      </c>
      <c r="O20" s="173">
        <v>0</v>
      </c>
      <c r="P20" s="173">
        <v>0</v>
      </c>
      <c r="Q20" s="173">
        <v>0</v>
      </c>
      <c r="R20" s="173">
        <v>0</v>
      </c>
      <c r="S20" s="173">
        <v>0</v>
      </c>
      <c r="T20" s="173">
        <v>0</v>
      </c>
    </row>
    <row r="21" ht="19.5" customHeight="1" spans="1:20">
      <c r="A21" s="172" t="s">
        <v>151</v>
      </c>
      <c r="B21" s="172"/>
      <c r="C21" s="172"/>
      <c r="D21" s="172" t="s">
        <v>152</v>
      </c>
      <c r="E21" s="173">
        <v>0</v>
      </c>
      <c r="F21" s="173">
        <v>0</v>
      </c>
      <c r="G21" s="173">
        <v>0</v>
      </c>
      <c r="H21" s="173">
        <v>11976</v>
      </c>
      <c r="I21" s="173">
        <v>11976</v>
      </c>
      <c r="J21" s="173">
        <v>0</v>
      </c>
      <c r="K21" s="173">
        <v>11976</v>
      </c>
      <c r="L21" s="173">
        <v>11976</v>
      </c>
      <c r="M21" s="173">
        <v>0</v>
      </c>
      <c r="N21" s="173">
        <v>11976</v>
      </c>
      <c r="O21" s="173">
        <v>0</v>
      </c>
      <c r="P21" s="173">
        <v>0</v>
      </c>
      <c r="Q21" s="173">
        <v>0</v>
      </c>
      <c r="R21" s="173">
        <v>0</v>
      </c>
      <c r="S21" s="173">
        <v>0</v>
      </c>
      <c r="T21" s="173">
        <v>0</v>
      </c>
    </row>
    <row r="22" ht="19.5" customHeight="1" spans="1:20">
      <c r="A22" s="172" t="s">
        <v>153</v>
      </c>
      <c r="B22" s="172"/>
      <c r="C22" s="172"/>
      <c r="D22" s="172" t="s">
        <v>154</v>
      </c>
      <c r="E22" s="173">
        <v>0</v>
      </c>
      <c r="F22" s="173">
        <v>0</v>
      </c>
      <c r="G22" s="173">
        <v>0</v>
      </c>
      <c r="H22" s="173">
        <v>7000</v>
      </c>
      <c r="I22" s="173">
        <v>7000</v>
      </c>
      <c r="J22" s="173">
        <v>0</v>
      </c>
      <c r="K22" s="173">
        <v>7000</v>
      </c>
      <c r="L22" s="173">
        <v>7000</v>
      </c>
      <c r="M22" s="173">
        <v>7000</v>
      </c>
      <c r="N22" s="173">
        <v>0</v>
      </c>
      <c r="O22" s="173">
        <v>0</v>
      </c>
      <c r="P22" s="173">
        <v>0</v>
      </c>
      <c r="Q22" s="173">
        <v>0</v>
      </c>
      <c r="R22" s="173">
        <v>0</v>
      </c>
      <c r="S22" s="173">
        <v>0</v>
      </c>
      <c r="T22" s="173">
        <v>0</v>
      </c>
    </row>
    <row r="23" ht="19.5" customHeight="1" spans="1:20">
      <c r="A23" s="172" t="s">
        <v>155</v>
      </c>
      <c r="B23" s="172"/>
      <c r="C23" s="172"/>
      <c r="D23" s="172" t="s">
        <v>156</v>
      </c>
      <c r="E23" s="173">
        <v>0</v>
      </c>
      <c r="F23" s="173">
        <v>0</v>
      </c>
      <c r="G23" s="173">
        <v>0</v>
      </c>
      <c r="H23" s="173">
        <v>7000</v>
      </c>
      <c r="I23" s="173">
        <v>7000</v>
      </c>
      <c r="J23" s="173">
        <v>0</v>
      </c>
      <c r="K23" s="173">
        <v>7000</v>
      </c>
      <c r="L23" s="173">
        <v>7000</v>
      </c>
      <c r="M23" s="173">
        <v>7000</v>
      </c>
      <c r="N23" s="173">
        <v>0</v>
      </c>
      <c r="O23" s="173">
        <v>0</v>
      </c>
      <c r="P23" s="173">
        <v>0</v>
      </c>
      <c r="Q23" s="173">
        <v>0</v>
      </c>
      <c r="R23" s="173">
        <v>0</v>
      </c>
      <c r="S23" s="173">
        <v>0</v>
      </c>
      <c r="T23" s="173">
        <v>0</v>
      </c>
    </row>
    <row r="24" ht="19.5" customHeight="1" spans="1:20">
      <c r="A24" s="172" t="s">
        <v>157</v>
      </c>
      <c r="B24" s="172"/>
      <c r="C24" s="172"/>
      <c r="D24" s="172" t="s">
        <v>158</v>
      </c>
      <c r="E24" s="173">
        <v>0</v>
      </c>
      <c r="F24" s="173">
        <v>0</v>
      </c>
      <c r="G24" s="173">
        <v>0</v>
      </c>
      <c r="H24" s="173">
        <v>3302291.06</v>
      </c>
      <c r="I24" s="173">
        <v>3283589.06</v>
      </c>
      <c r="J24" s="173">
        <v>18702</v>
      </c>
      <c r="K24" s="173">
        <v>3302291.06</v>
      </c>
      <c r="L24" s="173">
        <v>3283589.06</v>
      </c>
      <c r="M24" s="173">
        <v>3252389.06</v>
      </c>
      <c r="N24" s="173">
        <v>31200</v>
      </c>
      <c r="O24" s="173">
        <v>18702</v>
      </c>
      <c r="P24" s="173">
        <v>0</v>
      </c>
      <c r="Q24" s="173">
        <v>0</v>
      </c>
      <c r="R24" s="173">
        <v>0</v>
      </c>
      <c r="S24" s="173">
        <v>0</v>
      </c>
      <c r="T24" s="173">
        <v>0</v>
      </c>
    </row>
    <row r="25" ht="19.5" customHeight="1" spans="1:20">
      <c r="A25" s="172" t="s">
        <v>159</v>
      </c>
      <c r="B25" s="172"/>
      <c r="C25" s="172"/>
      <c r="D25" s="172" t="s">
        <v>160</v>
      </c>
      <c r="E25" s="173">
        <v>0</v>
      </c>
      <c r="F25" s="173">
        <v>0</v>
      </c>
      <c r="G25" s="173">
        <v>0</v>
      </c>
      <c r="H25" s="173">
        <v>2622562.66</v>
      </c>
      <c r="I25" s="173">
        <v>2622562.66</v>
      </c>
      <c r="J25" s="173">
        <v>0</v>
      </c>
      <c r="K25" s="173">
        <v>2622562.66</v>
      </c>
      <c r="L25" s="173">
        <v>2622562.66</v>
      </c>
      <c r="M25" s="173">
        <v>2591362.66</v>
      </c>
      <c r="N25" s="173">
        <v>31200</v>
      </c>
      <c r="O25" s="173">
        <v>0</v>
      </c>
      <c r="P25" s="173">
        <v>0</v>
      </c>
      <c r="Q25" s="173">
        <v>0</v>
      </c>
      <c r="R25" s="173">
        <v>0</v>
      </c>
      <c r="S25" s="173">
        <v>0</v>
      </c>
      <c r="T25" s="173">
        <v>0</v>
      </c>
    </row>
    <row r="26" ht="19.5" customHeight="1" spans="1:20">
      <c r="A26" s="172" t="s">
        <v>161</v>
      </c>
      <c r="B26" s="172"/>
      <c r="C26" s="172"/>
      <c r="D26" s="172" t="s">
        <v>162</v>
      </c>
      <c r="E26" s="173">
        <v>0</v>
      </c>
      <c r="F26" s="173">
        <v>0</v>
      </c>
      <c r="G26" s="173">
        <v>0</v>
      </c>
      <c r="H26" s="173">
        <v>36000</v>
      </c>
      <c r="I26" s="173">
        <v>36000</v>
      </c>
      <c r="J26" s="173">
        <v>0</v>
      </c>
      <c r="K26" s="173">
        <v>36000</v>
      </c>
      <c r="L26" s="173">
        <v>36000</v>
      </c>
      <c r="M26" s="173">
        <v>4800</v>
      </c>
      <c r="N26" s="173">
        <v>31200</v>
      </c>
      <c r="O26" s="173">
        <v>0</v>
      </c>
      <c r="P26" s="173">
        <v>0</v>
      </c>
      <c r="Q26" s="173">
        <v>0</v>
      </c>
      <c r="R26" s="173">
        <v>0</v>
      </c>
      <c r="S26" s="173">
        <v>0</v>
      </c>
      <c r="T26" s="173">
        <v>0</v>
      </c>
    </row>
    <row r="27" ht="19.5" customHeight="1" spans="1:20">
      <c r="A27" s="172" t="s">
        <v>163</v>
      </c>
      <c r="B27" s="172"/>
      <c r="C27" s="172"/>
      <c r="D27" s="172" t="s">
        <v>164</v>
      </c>
      <c r="E27" s="173">
        <v>0</v>
      </c>
      <c r="F27" s="173">
        <v>0</v>
      </c>
      <c r="G27" s="173">
        <v>0</v>
      </c>
      <c r="H27" s="173">
        <v>1573823.04</v>
      </c>
      <c r="I27" s="173">
        <v>1573823.04</v>
      </c>
      <c r="J27" s="173">
        <v>0</v>
      </c>
      <c r="K27" s="173">
        <v>1573823.04</v>
      </c>
      <c r="L27" s="173">
        <v>1573823.04</v>
      </c>
      <c r="M27" s="173">
        <v>1573823.04</v>
      </c>
      <c r="N27" s="173">
        <v>0</v>
      </c>
      <c r="O27" s="173">
        <v>0</v>
      </c>
      <c r="P27" s="173">
        <v>0</v>
      </c>
      <c r="Q27" s="173">
        <v>0</v>
      </c>
      <c r="R27" s="173">
        <v>0</v>
      </c>
      <c r="S27" s="173">
        <v>0</v>
      </c>
      <c r="T27" s="173">
        <v>0</v>
      </c>
    </row>
    <row r="28" ht="19.5" customHeight="1" spans="1:20">
      <c r="A28" s="172" t="s">
        <v>165</v>
      </c>
      <c r="B28" s="172"/>
      <c r="C28" s="172"/>
      <c r="D28" s="172" t="s">
        <v>166</v>
      </c>
      <c r="E28" s="173">
        <v>0</v>
      </c>
      <c r="F28" s="173">
        <v>0</v>
      </c>
      <c r="G28" s="173">
        <v>0</v>
      </c>
      <c r="H28" s="173">
        <v>1012739.62</v>
      </c>
      <c r="I28" s="173">
        <v>1012739.62</v>
      </c>
      <c r="J28" s="173">
        <v>0</v>
      </c>
      <c r="K28" s="173">
        <v>1012739.62</v>
      </c>
      <c r="L28" s="173">
        <v>1012739.62</v>
      </c>
      <c r="M28" s="173">
        <v>1012739.62</v>
      </c>
      <c r="N28" s="173">
        <v>0</v>
      </c>
      <c r="O28" s="173">
        <v>0</v>
      </c>
      <c r="P28" s="173">
        <v>0</v>
      </c>
      <c r="Q28" s="173">
        <v>0</v>
      </c>
      <c r="R28" s="173">
        <v>0</v>
      </c>
      <c r="S28" s="173">
        <v>0</v>
      </c>
      <c r="T28" s="173">
        <v>0</v>
      </c>
    </row>
    <row r="29" ht="19.5" customHeight="1" spans="1:20">
      <c r="A29" s="172" t="s">
        <v>167</v>
      </c>
      <c r="B29" s="172"/>
      <c r="C29" s="172"/>
      <c r="D29" s="172" t="s">
        <v>168</v>
      </c>
      <c r="E29" s="173">
        <v>0</v>
      </c>
      <c r="F29" s="173">
        <v>0</v>
      </c>
      <c r="G29" s="173">
        <v>0</v>
      </c>
      <c r="H29" s="173">
        <v>10500</v>
      </c>
      <c r="I29" s="173">
        <v>0</v>
      </c>
      <c r="J29" s="173">
        <v>10500</v>
      </c>
      <c r="K29" s="173">
        <v>10500</v>
      </c>
      <c r="L29" s="173">
        <v>0</v>
      </c>
      <c r="M29" s="173">
        <v>0</v>
      </c>
      <c r="N29" s="173">
        <v>0</v>
      </c>
      <c r="O29" s="173">
        <v>10500</v>
      </c>
      <c r="P29" s="173">
        <v>0</v>
      </c>
      <c r="Q29" s="173">
        <v>0</v>
      </c>
      <c r="R29" s="173">
        <v>0</v>
      </c>
      <c r="S29" s="173">
        <v>0</v>
      </c>
      <c r="T29" s="173">
        <v>0</v>
      </c>
    </row>
    <row r="30" ht="19.5" customHeight="1" spans="1:20">
      <c r="A30" s="172" t="s">
        <v>169</v>
      </c>
      <c r="B30" s="172"/>
      <c r="C30" s="172"/>
      <c r="D30" s="172" t="s">
        <v>170</v>
      </c>
      <c r="E30" s="173">
        <v>0</v>
      </c>
      <c r="F30" s="173">
        <v>0</v>
      </c>
      <c r="G30" s="173">
        <v>0</v>
      </c>
      <c r="H30" s="173">
        <v>10500</v>
      </c>
      <c r="I30" s="173">
        <v>0</v>
      </c>
      <c r="J30" s="173">
        <v>10500</v>
      </c>
      <c r="K30" s="173">
        <v>10500</v>
      </c>
      <c r="L30" s="173">
        <v>0</v>
      </c>
      <c r="M30" s="173">
        <v>0</v>
      </c>
      <c r="N30" s="173">
        <v>0</v>
      </c>
      <c r="O30" s="173">
        <v>10500</v>
      </c>
      <c r="P30" s="173">
        <v>0</v>
      </c>
      <c r="Q30" s="173">
        <v>0</v>
      </c>
      <c r="R30" s="173">
        <v>0</v>
      </c>
      <c r="S30" s="173">
        <v>0</v>
      </c>
      <c r="T30" s="173">
        <v>0</v>
      </c>
    </row>
    <row r="31" ht="19.5" customHeight="1" spans="1:20">
      <c r="A31" s="172" t="s">
        <v>171</v>
      </c>
      <c r="B31" s="172"/>
      <c r="C31" s="172"/>
      <c r="D31" s="172" t="s">
        <v>172</v>
      </c>
      <c r="E31" s="173">
        <v>0</v>
      </c>
      <c r="F31" s="173">
        <v>0</v>
      </c>
      <c r="G31" s="173">
        <v>0</v>
      </c>
      <c r="H31" s="173">
        <v>669228.4</v>
      </c>
      <c r="I31" s="173">
        <v>661026.4</v>
      </c>
      <c r="J31" s="173">
        <v>8202</v>
      </c>
      <c r="K31" s="173">
        <v>669228.4</v>
      </c>
      <c r="L31" s="173">
        <v>661026.4</v>
      </c>
      <c r="M31" s="173">
        <v>661026.4</v>
      </c>
      <c r="N31" s="173">
        <v>0</v>
      </c>
      <c r="O31" s="173">
        <v>8202</v>
      </c>
      <c r="P31" s="173">
        <v>0</v>
      </c>
      <c r="Q31" s="173">
        <v>0</v>
      </c>
      <c r="R31" s="173">
        <v>0</v>
      </c>
      <c r="S31" s="173">
        <v>0</v>
      </c>
      <c r="T31" s="173">
        <v>0</v>
      </c>
    </row>
    <row r="32" ht="19.5" customHeight="1" spans="1:20">
      <c r="A32" s="172" t="s">
        <v>173</v>
      </c>
      <c r="B32" s="172"/>
      <c r="C32" s="172"/>
      <c r="D32" s="172" t="s">
        <v>174</v>
      </c>
      <c r="E32" s="173">
        <v>0</v>
      </c>
      <c r="F32" s="173">
        <v>0</v>
      </c>
      <c r="G32" s="173">
        <v>0</v>
      </c>
      <c r="H32" s="173">
        <v>669228.4</v>
      </c>
      <c r="I32" s="173">
        <v>661026.4</v>
      </c>
      <c r="J32" s="173">
        <v>8202</v>
      </c>
      <c r="K32" s="173">
        <v>669228.4</v>
      </c>
      <c r="L32" s="173">
        <v>661026.4</v>
      </c>
      <c r="M32" s="173">
        <v>661026.4</v>
      </c>
      <c r="N32" s="173">
        <v>0</v>
      </c>
      <c r="O32" s="173">
        <v>8202</v>
      </c>
      <c r="P32" s="173">
        <v>0</v>
      </c>
      <c r="Q32" s="173">
        <v>0</v>
      </c>
      <c r="R32" s="173">
        <v>0</v>
      </c>
      <c r="S32" s="173">
        <v>0</v>
      </c>
      <c r="T32" s="173">
        <v>0</v>
      </c>
    </row>
    <row r="33" ht="19.5" customHeight="1" spans="1:20">
      <c r="A33" s="172" t="s">
        <v>175</v>
      </c>
      <c r="B33" s="172"/>
      <c r="C33" s="172"/>
      <c r="D33" s="172" t="s">
        <v>176</v>
      </c>
      <c r="E33" s="173">
        <v>0</v>
      </c>
      <c r="F33" s="173">
        <v>0</v>
      </c>
      <c r="G33" s="173">
        <v>0</v>
      </c>
      <c r="H33" s="173">
        <v>1249523.88</v>
      </c>
      <c r="I33" s="173">
        <v>1249523.88</v>
      </c>
      <c r="J33" s="173">
        <v>0</v>
      </c>
      <c r="K33" s="173">
        <v>1249523.88</v>
      </c>
      <c r="L33" s="173">
        <v>1249523.88</v>
      </c>
      <c r="M33" s="173">
        <v>1249523.88</v>
      </c>
      <c r="N33" s="173">
        <v>0</v>
      </c>
      <c r="O33" s="173">
        <v>0</v>
      </c>
      <c r="P33" s="173">
        <v>0</v>
      </c>
      <c r="Q33" s="173">
        <v>0</v>
      </c>
      <c r="R33" s="173">
        <v>0</v>
      </c>
      <c r="S33" s="173">
        <v>0</v>
      </c>
      <c r="T33" s="173">
        <v>0</v>
      </c>
    </row>
    <row r="34" ht="19.5" customHeight="1" spans="1:20">
      <c r="A34" s="172" t="s">
        <v>177</v>
      </c>
      <c r="B34" s="172"/>
      <c r="C34" s="172"/>
      <c r="D34" s="172" t="s">
        <v>178</v>
      </c>
      <c r="E34" s="173">
        <v>0</v>
      </c>
      <c r="F34" s="173">
        <v>0</v>
      </c>
      <c r="G34" s="173">
        <v>0</v>
      </c>
      <c r="H34" s="173">
        <v>1249523.88</v>
      </c>
      <c r="I34" s="173">
        <v>1249523.88</v>
      </c>
      <c r="J34" s="173">
        <v>0</v>
      </c>
      <c r="K34" s="173">
        <v>1249523.88</v>
      </c>
      <c r="L34" s="173">
        <v>1249523.88</v>
      </c>
      <c r="M34" s="173">
        <v>1249523.88</v>
      </c>
      <c r="N34" s="173">
        <v>0</v>
      </c>
      <c r="O34" s="173">
        <v>0</v>
      </c>
      <c r="P34" s="173">
        <v>0</v>
      </c>
      <c r="Q34" s="173">
        <v>0</v>
      </c>
      <c r="R34" s="173">
        <v>0</v>
      </c>
      <c r="S34" s="173">
        <v>0</v>
      </c>
      <c r="T34" s="173">
        <v>0</v>
      </c>
    </row>
    <row r="35" ht="19.5" customHeight="1" spans="1:20">
      <c r="A35" s="172" t="s">
        <v>179</v>
      </c>
      <c r="B35" s="172"/>
      <c r="C35" s="172"/>
      <c r="D35" s="172" t="s">
        <v>180</v>
      </c>
      <c r="E35" s="173">
        <v>0</v>
      </c>
      <c r="F35" s="173">
        <v>0</v>
      </c>
      <c r="G35" s="173">
        <v>0</v>
      </c>
      <c r="H35" s="173">
        <v>617929.5</v>
      </c>
      <c r="I35" s="173">
        <v>617929.5</v>
      </c>
      <c r="J35" s="173">
        <v>0</v>
      </c>
      <c r="K35" s="173">
        <v>617929.5</v>
      </c>
      <c r="L35" s="173">
        <v>617929.5</v>
      </c>
      <c r="M35" s="173">
        <v>617929.5</v>
      </c>
      <c r="N35" s="173">
        <v>0</v>
      </c>
      <c r="O35" s="173">
        <v>0</v>
      </c>
      <c r="P35" s="173">
        <v>0</v>
      </c>
      <c r="Q35" s="173">
        <v>0</v>
      </c>
      <c r="R35" s="173">
        <v>0</v>
      </c>
      <c r="S35" s="173">
        <v>0</v>
      </c>
      <c r="T35" s="173">
        <v>0</v>
      </c>
    </row>
    <row r="36" ht="19.5" customHeight="1" spans="1:20">
      <c r="A36" s="172" t="s">
        <v>181</v>
      </c>
      <c r="B36" s="172"/>
      <c r="C36" s="172"/>
      <c r="D36" s="172" t="s">
        <v>182</v>
      </c>
      <c r="E36" s="173">
        <v>0</v>
      </c>
      <c r="F36" s="173">
        <v>0</v>
      </c>
      <c r="G36" s="173">
        <v>0</v>
      </c>
      <c r="H36" s="173">
        <v>15400</v>
      </c>
      <c r="I36" s="173">
        <v>15400</v>
      </c>
      <c r="J36" s="173">
        <v>0</v>
      </c>
      <c r="K36" s="173">
        <v>15400</v>
      </c>
      <c r="L36" s="173">
        <v>15400</v>
      </c>
      <c r="M36" s="173">
        <v>15400</v>
      </c>
      <c r="N36" s="173">
        <v>0</v>
      </c>
      <c r="O36" s="173">
        <v>0</v>
      </c>
      <c r="P36" s="173">
        <v>0</v>
      </c>
      <c r="Q36" s="173">
        <v>0</v>
      </c>
      <c r="R36" s="173">
        <v>0</v>
      </c>
      <c r="S36" s="173">
        <v>0</v>
      </c>
      <c r="T36" s="173">
        <v>0</v>
      </c>
    </row>
    <row r="37" ht="19.5" customHeight="1" spans="1:20">
      <c r="A37" s="172" t="s">
        <v>183</v>
      </c>
      <c r="B37" s="172"/>
      <c r="C37" s="172"/>
      <c r="D37" s="172" t="s">
        <v>184</v>
      </c>
      <c r="E37" s="173">
        <v>0</v>
      </c>
      <c r="F37" s="173">
        <v>0</v>
      </c>
      <c r="G37" s="173">
        <v>0</v>
      </c>
      <c r="H37" s="173">
        <v>581625.93</v>
      </c>
      <c r="I37" s="173">
        <v>581625.93</v>
      </c>
      <c r="J37" s="173">
        <v>0</v>
      </c>
      <c r="K37" s="173">
        <v>581625.93</v>
      </c>
      <c r="L37" s="173">
        <v>581625.93</v>
      </c>
      <c r="M37" s="173">
        <v>581625.93</v>
      </c>
      <c r="N37" s="173">
        <v>0</v>
      </c>
      <c r="O37" s="173">
        <v>0</v>
      </c>
      <c r="P37" s="173">
        <v>0</v>
      </c>
      <c r="Q37" s="173">
        <v>0</v>
      </c>
      <c r="R37" s="173">
        <v>0</v>
      </c>
      <c r="S37" s="173">
        <v>0</v>
      </c>
      <c r="T37" s="173">
        <v>0</v>
      </c>
    </row>
    <row r="38" ht="19.5" customHeight="1" spans="1:20">
      <c r="A38" s="172" t="s">
        <v>185</v>
      </c>
      <c r="B38" s="172"/>
      <c r="C38" s="172"/>
      <c r="D38" s="172" t="s">
        <v>186</v>
      </c>
      <c r="E38" s="173">
        <v>0</v>
      </c>
      <c r="F38" s="173">
        <v>0</v>
      </c>
      <c r="G38" s="173">
        <v>0</v>
      </c>
      <c r="H38" s="173">
        <v>34568.45</v>
      </c>
      <c r="I38" s="173">
        <v>34568.45</v>
      </c>
      <c r="J38" s="173">
        <v>0</v>
      </c>
      <c r="K38" s="173">
        <v>34568.45</v>
      </c>
      <c r="L38" s="173">
        <v>34568.45</v>
      </c>
      <c r="M38" s="173">
        <v>34568.45</v>
      </c>
      <c r="N38" s="173">
        <v>0</v>
      </c>
      <c r="O38" s="173">
        <v>0</v>
      </c>
      <c r="P38" s="173">
        <v>0</v>
      </c>
      <c r="Q38" s="173">
        <v>0</v>
      </c>
      <c r="R38" s="173">
        <v>0</v>
      </c>
      <c r="S38" s="173">
        <v>0</v>
      </c>
      <c r="T38" s="173">
        <v>0</v>
      </c>
    </row>
    <row r="39" ht="19.5" customHeight="1" spans="1:20">
      <c r="A39" s="172" t="s">
        <v>187</v>
      </c>
      <c r="B39" s="172"/>
      <c r="C39" s="172"/>
      <c r="D39" s="172" t="s">
        <v>188</v>
      </c>
      <c r="E39" s="173">
        <v>0</v>
      </c>
      <c r="F39" s="173">
        <v>0</v>
      </c>
      <c r="G39" s="173">
        <v>0</v>
      </c>
      <c r="H39" s="173">
        <v>13506</v>
      </c>
      <c r="I39" s="173">
        <v>13506</v>
      </c>
      <c r="J39" s="173">
        <v>0</v>
      </c>
      <c r="K39" s="173">
        <v>13506</v>
      </c>
      <c r="L39" s="173">
        <v>13506</v>
      </c>
      <c r="M39" s="173">
        <v>13506</v>
      </c>
      <c r="N39" s="173">
        <v>0</v>
      </c>
      <c r="O39" s="173">
        <v>0</v>
      </c>
      <c r="P39" s="173">
        <v>0</v>
      </c>
      <c r="Q39" s="173">
        <v>0</v>
      </c>
      <c r="R39" s="173">
        <v>0</v>
      </c>
      <c r="S39" s="173">
        <v>0</v>
      </c>
      <c r="T39" s="173">
        <v>0</v>
      </c>
    </row>
    <row r="40" ht="19.5" customHeight="1" spans="1:20">
      <c r="A40" s="172" t="s">
        <v>189</v>
      </c>
      <c r="B40" s="172"/>
      <c r="C40" s="172"/>
      <c r="D40" s="172" t="s">
        <v>190</v>
      </c>
      <c r="E40" s="173">
        <v>0</v>
      </c>
      <c r="F40" s="173">
        <v>0</v>
      </c>
      <c r="G40" s="173">
        <v>0</v>
      </c>
      <c r="H40" s="173">
        <v>13506</v>
      </c>
      <c r="I40" s="173">
        <v>13506</v>
      </c>
      <c r="J40" s="173">
        <v>0</v>
      </c>
      <c r="K40" s="173">
        <v>13506</v>
      </c>
      <c r="L40" s="173">
        <v>13506</v>
      </c>
      <c r="M40" s="173">
        <v>13506</v>
      </c>
      <c r="N40" s="173">
        <v>0</v>
      </c>
      <c r="O40" s="173">
        <v>0</v>
      </c>
      <c r="P40" s="173">
        <v>0</v>
      </c>
      <c r="Q40" s="173">
        <v>0</v>
      </c>
      <c r="R40" s="173">
        <v>0</v>
      </c>
      <c r="S40" s="173">
        <v>0</v>
      </c>
      <c r="T40" s="173">
        <v>0</v>
      </c>
    </row>
    <row r="41" ht="19.5" customHeight="1" spans="1:20">
      <c r="A41" s="172" t="s">
        <v>191</v>
      </c>
      <c r="B41" s="172"/>
      <c r="C41" s="172"/>
      <c r="D41" s="172" t="s">
        <v>192</v>
      </c>
      <c r="E41" s="173">
        <v>0</v>
      </c>
      <c r="F41" s="173">
        <v>0</v>
      </c>
      <c r="G41" s="173">
        <v>0</v>
      </c>
      <c r="H41" s="173">
        <v>13506</v>
      </c>
      <c r="I41" s="173">
        <v>13506</v>
      </c>
      <c r="J41" s="173">
        <v>0</v>
      </c>
      <c r="K41" s="173">
        <v>13506</v>
      </c>
      <c r="L41" s="173">
        <v>13506</v>
      </c>
      <c r="M41" s="173">
        <v>13506</v>
      </c>
      <c r="N41" s="173">
        <v>0</v>
      </c>
      <c r="O41" s="173">
        <v>0</v>
      </c>
      <c r="P41" s="173">
        <v>0</v>
      </c>
      <c r="Q41" s="173">
        <v>0</v>
      </c>
      <c r="R41" s="173">
        <v>0</v>
      </c>
      <c r="S41" s="173">
        <v>0</v>
      </c>
      <c r="T41" s="173">
        <v>0</v>
      </c>
    </row>
    <row r="42" ht="19.5" customHeight="1" spans="1:20">
      <c r="A42" s="172" t="s">
        <v>233</v>
      </c>
      <c r="B42" s="172"/>
      <c r="C42" s="172"/>
      <c r="D42" s="172"/>
      <c r="E42" s="172"/>
      <c r="F42" s="172"/>
      <c r="G42" s="172"/>
      <c r="H42" s="172"/>
      <c r="I42" s="172"/>
      <c r="J42" s="172"/>
      <c r="K42" s="172"/>
      <c r="L42" s="172"/>
      <c r="M42" s="172"/>
      <c r="N42" s="172"/>
      <c r="O42" s="172"/>
      <c r="P42" s="172"/>
      <c r="Q42" s="172"/>
      <c r="R42" s="172"/>
      <c r="S42" s="172"/>
      <c r="T42" s="172"/>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0" sqref="C10"/>
    </sheetView>
  </sheetViews>
  <sheetFormatPr defaultColWidth="9" defaultRowHeight="13.5"/>
  <cols>
    <col min="1" max="1" width="6.125" style="167" customWidth="1"/>
    <col min="2" max="2" width="32.875" style="167" customWidth="1"/>
    <col min="3" max="3" width="20.125" style="167" customWidth="1"/>
    <col min="4" max="4" width="6.125" style="167" customWidth="1"/>
    <col min="5" max="5" width="22.75" style="167" customWidth="1"/>
    <col min="6" max="6" width="19.375" style="167" customWidth="1"/>
    <col min="7" max="7" width="6.125" style="167" customWidth="1"/>
    <col min="8" max="8" width="36.875" style="167" customWidth="1"/>
    <col min="9" max="9" width="17.125" style="167" customWidth="1"/>
    <col min="10" max="16384" width="9" style="167"/>
  </cols>
  <sheetData>
    <row r="1" ht="27" spans="5:5">
      <c r="E1" s="177" t="s">
        <v>234</v>
      </c>
    </row>
    <row r="2" spans="9:9">
      <c r="I2" s="169" t="s">
        <v>235</v>
      </c>
    </row>
    <row r="3" spans="1:9">
      <c r="A3" s="170" t="s">
        <v>2</v>
      </c>
      <c r="I3" s="169" t="s">
        <v>3</v>
      </c>
    </row>
    <row r="4" ht="19.5" customHeight="1" spans="1:9">
      <c r="A4" s="178" t="s">
        <v>230</v>
      </c>
      <c r="B4" s="178"/>
      <c r="C4" s="178"/>
      <c r="D4" s="178" t="s">
        <v>229</v>
      </c>
      <c r="E4" s="178"/>
      <c r="F4" s="178"/>
      <c r="G4" s="178"/>
      <c r="H4" s="178"/>
      <c r="I4" s="178"/>
    </row>
    <row r="5" ht="19.5" customHeight="1" spans="1:9">
      <c r="A5" s="178" t="s">
        <v>236</v>
      </c>
      <c r="B5" s="178" t="s">
        <v>122</v>
      </c>
      <c r="C5" s="178" t="s">
        <v>8</v>
      </c>
      <c r="D5" s="178" t="s">
        <v>236</v>
      </c>
      <c r="E5" s="178" t="s">
        <v>122</v>
      </c>
      <c r="F5" s="178" t="s">
        <v>8</v>
      </c>
      <c r="G5" s="178" t="s">
        <v>236</v>
      </c>
      <c r="H5" s="178" t="s">
        <v>122</v>
      </c>
      <c r="I5" s="178" t="s">
        <v>8</v>
      </c>
    </row>
    <row r="6" ht="19.5" customHeight="1" spans="1:9">
      <c r="A6" s="178"/>
      <c r="B6" s="178"/>
      <c r="C6" s="178"/>
      <c r="D6" s="178"/>
      <c r="E6" s="178"/>
      <c r="F6" s="178"/>
      <c r="G6" s="178"/>
      <c r="H6" s="178"/>
      <c r="I6" s="178"/>
    </row>
    <row r="7" ht="19.5" customHeight="1" spans="1:9">
      <c r="A7" s="172" t="s">
        <v>237</v>
      </c>
      <c r="B7" s="172" t="s">
        <v>238</v>
      </c>
      <c r="C7" s="173">
        <v>15447664.08</v>
      </c>
      <c r="D7" s="172" t="s">
        <v>239</v>
      </c>
      <c r="E7" s="172" t="s">
        <v>240</v>
      </c>
      <c r="F7" s="173">
        <v>2524461.69</v>
      </c>
      <c r="G7" s="172" t="s">
        <v>241</v>
      </c>
      <c r="H7" s="172" t="s">
        <v>242</v>
      </c>
      <c r="I7" s="173">
        <v>0</v>
      </c>
    </row>
    <row r="8" ht="19.5" customHeight="1" spans="1:9">
      <c r="A8" s="172" t="s">
        <v>243</v>
      </c>
      <c r="B8" s="172" t="s">
        <v>244</v>
      </c>
      <c r="C8" s="173">
        <v>4610289</v>
      </c>
      <c r="D8" s="172" t="s">
        <v>245</v>
      </c>
      <c r="E8" s="172" t="s">
        <v>246</v>
      </c>
      <c r="F8" s="173">
        <v>337821.42</v>
      </c>
      <c r="G8" s="172" t="s">
        <v>247</v>
      </c>
      <c r="H8" s="172" t="s">
        <v>248</v>
      </c>
      <c r="I8" s="173">
        <v>0</v>
      </c>
    </row>
    <row r="9" ht="19.5" customHeight="1" spans="1:9">
      <c r="A9" s="172" t="s">
        <v>249</v>
      </c>
      <c r="B9" s="172" t="s">
        <v>250</v>
      </c>
      <c r="C9" s="173">
        <v>4754685</v>
      </c>
      <c r="D9" s="172" t="s">
        <v>251</v>
      </c>
      <c r="E9" s="172" t="s">
        <v>252</v>
      </c>
      <c r="F9" s="173">
        <v>2175.57</v>
      </c>
      <c r="G9" s="172" t="s">
        <v>253</v>
      </c>
      <c r="H9" s="172" t="s">
        <v>254</v>
      </c>
      <c r="I9" s="173">
        <v>0</v>
      </c>
    </row>
    <row r="10" ht="19.5" customHeight="1" spans="1:9">
      <c r="A10" s="172" t="s">
        <v>255</v>
      </c>
      <c r="B10" s="172" t="s">
        <v>256</v>
      </c>
      <c r="C10" s="173">
        <v>1893464.76</v>
      </c>
      <c r="D10" s="172" t="s">
        <v>257</v>
      </c>
      <c r="E10" s="172" t="s">
        <v>258</v>
      </c>
      <c r="F10" s="173">
        <v>0</v>
      </c>
      <c r="G10" s="172" t="s">
        <v>259</v>
      </c>
      <c r="H10" s="172" t="s">
        <v>260</v>
      </c>
      <c r="I10" s="173">
        <v>0</v>
      </c>
    </row>
    <row r="11" ht="19.5" customHeight="1" spans="1:9">
      <c r="A11" s="172" t="s">
        <v>261</v>
      </c>
      <c r="B11" s="172" t="s">
        <v>262</v>
      </c>
      <c r="C11" s="173">
        <v>0</v>
      </c>
      <c r="D11" s="172" t="s">
        <v>263</v>
      </c>
      <c r="E11" s="172" t="s">
        <v>264</v>
      </c>
      <c r="F11" s="173">
        <v>0</v>
      </c>
      <c r="G11" s="172" t="s">
        <v>265</v>
      </c>
      <c r="H11" s="172" t="s">
        <v>266</v>
      </c>
      <c r="I11" s="173">
        <v>0</v>
      </c>
    </row>
    <row r="12" ht="19.5" customHeight="1" spans="1:9">
      <c r="A12" s="172" t="s">
        <v>267</v>
      </c>
      <c r="B12" s="172" t="s">
        <v>268</v>
      </c>
      <c r="C12" s="173">
        <v>176401</v>
      </c>
      <c r="D12" s="172" t="s">
        <v>269</v>
      </c>
      <c r="E12" s="172" t="s">
        <v>270</v>
      </c>
      <c r="F12" s="173">
        <v>14969.82</v>
      </c>
      <c r="G12" s="172" t="s">
        <v>271</v>
      </c>
      <c r="H12" s="172" t="s">
        <v>272</v>
      </c>
      <c r="I12" s="173">
        <v>0</v>
      </c>
    </row>
    <row r="13" ht="19.5" customHeight="1" spans="1:9">
      <c r="A13" s="172" t="s">
        <v>273</v>
      </c>
      <c r="B13" s="172" t="s">
        <v>274</v>
      </c>
      <c r="C13" s="173">
        <v>1573823.04</v>
      </c>
      <c r="D13" s="172" t="s">
        <v>275</v>
      </c>
      <c r="E13" s="172" t="s">
        <v>276</v>
      </c>
      <c r="F13" s="173">
        <v>22024.12</v>
      </c>
      <c r="G13" s="172" t="s">
        <v>277</v>
      </c>
      <c r="H13" s="172" t="s">
        <v>278</v>
      </c>
      <c r="I13" s="173">
        <v>0</v>
      </c>
    </row>
    <row r="14" ht="19.5" customHeight="1" spans="1:9">
      <c r="A14" s="172" t="s">
        <v>279</v>
      </c>
      <c r="B14" s="172" t="s">
        <v>280</v>
      </c>
      <c r="C14" s="173">
        <v>1012739.62</v>
      </c>
      <c r="D14" s="172" t="s">
        <v>281</v>
      </c>
      <c r="E14" s="172" t="s">
        <v>282</v>
      </c>
      <c r="F14" s="173">
        <v>0</v>
      </c>
      <c r="G14" s="172" t="s">
        <v>283</v>
      </c>
      <c r="H14" s="172" t="s">
        <v>284</v>
      </c>
      <c r="I14" s="173">
        <v>0</v>
      </c>
    </row>
    <row r="15" ht="19.5" customHeight="1" spans="1:9">
      <c r="A15" s="172" t="s">
        <v>285</v>
      </c>
      <c r="B15" s="172" t="s">
        <v>286</v>
      </c>
      <c r="C15" s="173">
        <v>623137.5</v>
      </c>
      <c r="D15" s="172" t="s">
        <v>287</v>
      </c>
      <c r="E15" s="172" t="s">
        <v>288</v>
      </c>
      <c r="F15" s="173">
        <v>0</v>
      </c>
      <c r="G15" s="172" t="s">
        <v>289</v>
      </c>
      <c r="H15" s="172" t="s">
        <v>290</v>
      </c>
      <c r="I15" s="173">
        <v>0</v>
      </c>
    </row>
    <row r="16" ht="19.5" customHeight="1" spans="1:9">
      <c r="A16" s="172" t="s">
        <v>291</v>
      </c>
      <c r="B16" s="172" t="s">
        <v>292</v>
      </c>
      <c r="C16" s="173">
        <v>581625.93</v>
      </c>
      <c r="D16" s="172" t="s">
        <v>293</v>
      </c>
      <c r="E16" s="172" t="s">
        <v>294</v>
      </c>
      <c r="F16" s="173">
        <v>18000</v>
      </c>
      <c r="G16" s="172" t="s">
        <v>295</v>
      </c>
      <c r="H16" s="172" t="s">
        <v>296</v>
      </c>
      <c r="I16" s="173">
        <v>0</v>
      </c>
    </row>
    <row r="17" ht="19.5" customHeight="1" spans="1:9">
      <c r="A17" s="172" t="s">
        <v>297</v>
      </c>
      <c r="B17" s="172" t="s">
        <v>298</v>
      </c>
      <c r="C17" s="173">
        <v>41549.19</v>
      </c>
      <c r="D17" s="172" t="s">
        <v>299</v>
      </c>
      <c r="E17" s="172" t="s">
        <v>300</v>
      </c>
      <c r="F17" s="173">
        <v>263851.52</v>
      </c>
      <c r="G17" s="172" t="s">
        <v>301</v>
      </c>
      <c r="H17" s="172" t="s">
        <v>302</v>
      </c>
      <c r="I17" s="173">
        <v>0</v>
      </c>
    </row>
    <row r="18" ht="19.5" customHeight="1" spans="1:9">
      <c r="A18" s="172" t="s">
        <v>303</v>
      </c>
      <c r="B18" s="172" t="s">
        <v>304</v>
      </c>
      <c r="C18" s="173">
        <v>0</v>
      </c>
      <c r="D18" s="172" t="s">
        <v>305</v>
      </c>
      <c r="E18" s="172" t="s">
        <v>306</v>
      </c>
      <c r="F18" s="173">
        <v>0</v>
      </c>
      <c r="G18" s="172" t="s">
        <v>307</v>
      </c>
      <c r="H18" s="172" t="s">
        <v>308</v>
      </c>
      <c r="I18" s="173">
        <v>0</v>
      </c>
    </row>
    <row r="19" ht="19.5" customHeight="1" spans="1:9">
      <c r="A19" s="172" t="s">
        <v>309</v>
      </c>
      <c r="B19" s="172" t="s">
        <v>310</v>
      </c>
      <c r="C19" s="173">
        <v>140000</v>
      </c>
      <c r="D19" s="172" t="s">
        <v>311</v>
      </c>
      <c r="E19" s="172" t="s">
        <v>312</v>
      </c>
      <c r="F19" s="173">
        <v>33790</v>
      </c>
      <c r="G19" s="172" t="s">
        <v>313</v>
      </c>
      <c r="H19" s="172" t="s">
        <v>314</v>
      </c>
      <c r="I19" s="173">
        <v>0</v>
      </c>
    </row>
    <row r="20" ht="19.5" customHeight="1" spans="1:9">
      <c r="A20" s="172" t="s">
        <v>315</v>
      </c>
      <c r="B20" s="172" t="s">
        <v>316</v>
      </c>
      <c r="C20" s="173">
        <v>39949.04</v>
      </c>
      <c r="D20" s="172" t="s">
        <v>317</v>
      </c>
      <c r="E20" s="172" t="s">
        <v>318</v>
      </c>
      <c r="F20" s="173">
        <v>0</v>
      </c>
      <c r="G20" s="172" t="s">
        <v>319</v>
      </c>
      <c r="H20" s="172" t="s">
        <v>320</v>
      </c>
      <c r="I20" s="173">
        <v>0</v>
      </c>
    </row>
    <row r="21" ht="19.5" customHeight="1" spans="1:9">
      <c r="A21" s="172" t="s">
        <v>321</v>
      </c>
      <c r="B21" s="172" t="s">
        <v>322</v>
      </c>
      <c r="C21" s="173">
        <v>683018.4</v>
      </c>
      <c r="D21" s="172" t="s">
        <v>323</v>
      </c>
      <c r="E21" s="172" t="s">
        <v>324</v>
      </c>
      <c r="F21" s="173">
        <v>0</v>
      </c>
      <c r="G21" s="172" t="s">
        <v>325</v>
      </c>
      <c r="H21" s="172" t="s">
        <v>326</v>
      </c>
      <c r="I21" s="173">
        <v>0</v>
      </c>
    </row>
    <row r="22" ht="19.5" customHeight="1" spans="1:9">
      <c r="A22" s="172" t="s">
        <v>327</v>
      </c>
      <c r="B22" s="172" t="s">
        <v>328</v>
      </c>
      <c r="C22" s="173">
        <v>0</v>
      </c>
      <c r="D22" s="172" t="s">
        <v>329</v>
      </c>
      <c r="E22" s="172" t="s">
        <v>330</v>
      </c>
      <c r="F22" s="173">
        <v>0</v>
      </c>
      <c r="G22" s="172" t="s">
        <v>331</v>
      </c>
      <c r="H22" s="172" t="s">
        <v>332</v>
      </c>
      <c r="I22" s="173">
        <v>0</v>
      </c>
    </row>
    <row r="23" ht="19.5" customHeight="1" spans="1:9">
      <c r="A23" s="172" t="s">
        <v>333</v>
      </c>
      <c r="B23" s="172" t="s">
        <v>334</v>
      </c>
      <c r="C23" s="173">
        <v>0</v>
      </c>
      <c r="D23" s="172" t="s">
        <v>335</v>
      </c>
      <c r="E23" s="172" t="s">
        <v>336</v>
      </c>
      <c r="F23" s="173">
        <v>43157</v>
      </c>
      <c r="G23" s="172" t="s">
        <v>337</v>
      </c>
      <c r="H23" s="172" t="s">
        <v>338</v>
      </c>
      <c r="I23" s="173">
        <v>0</v>
      </c>
    </row>
    <row r="24" ht="19.5" customHeight="1" spans="1:9">
      <c r="A24" s="172" t="s">
        <v>339</v>
      </c>
      <c r="B24" s="172" t="s">
        <v>340</v>
      </c>
      <c r="C24" s="173">
        <v>0</v>
      </c>
      <c r="D24" s="172" t="s">
        <v>341</v>
      </c>
      <c r="E24" s="172" t="s">
        <v>342</v>
      </c>
      <c r="F24" s="173">
        <v>0</v>
      </c>
      <c r="G24" s="172" t="s">
        <v>343</v>
      </c>
      <c r="H24" s="172" t="s">
        <v>344</v>
      </c>
      <c r="I24" s="173">
        <v>0</v>
      </c>
    </row>
    <row r="25" ht="19.5" customHeight="1" spans="1:9">
      <c r="A25" s="172" t="s">
        <v>345</v>
      </c>
      <c r="B25" s="172" t="s">
        <v>346</v>
      </c>
      <c r="C25" s="173">
        <v>661026.4</v>
      </c>
      <c r="D25" s="172" t="s">
        <v>347</v>
      </c>
      <c r="E25" s="172" t="s">
        <v>348</v>
      </c>
      <c r="F25" s="173">
        <v>0</v>
      </c>
      <c r="G25" s="172" t="s">
        <v>349</v>
      </c>
      <c r="H25" s="172" t="s">
        <v>350</v>
      </c>
      <c r="I25" s="173">
        <v>0</v>
      </c>
    </row>
    <row r="26" ht="19.5" customHeight="1" spans="1:9">
      <c r="A26" s="172" t="s">
        <v>351</v>
      </c>
      <c r="B26" s="172" t="s">
        <v>352</v>
      </c>
      <c r="C26" s="173">
        <v>4800</v>
      </c>
      <c r="D26" s="172" t="s">
        <v>353</v>
      </c>
      <c r="E26" s="172" t="s">
        <v>354</v>
      </c>
      <c r="F26" s="173">
        <v>0</v>
      </c>
      <c r="G26" s="172" t="s">
        <v>355</v>
      </c>
      <c r="H26" s="172" t="s">
        <v>356</v>
      </c>
      <c r="I26" s="173">
        <v>0</v>
      </c>
    </row>
    <row r="27" ht="19.5" customHeight="1" spans="1:9">
      <c r="A27" s="172" t="s">
        <v>357</v>
      </c>
      <c r="B27" s="172" t="s">
        <v>358</v>
      </c>
      <c r="C27" s="173">
        <v>0</v>
      </c>
      <c r="D27" s="172" t="s">
        <v>359</v>
      </c>
      <c r="E27" s="172" t="s">
        <v>360</v>
      </c>
      <c r="F27" s="173">
        <v>229140.83</v>
      </c>
      <c r="G27" s="172" t="s">
        <v>361</v>
      </c>
      <c r="H27" s="172" t="s">
        <v>362</v>
      </c>
      <c r="I27" s="173">
        <v>0</v>
      </c>
    </row>
    <row r="28" ht="19.5" customHeight="1" spans="1:9">
      <c r="A28" s="172" t="s">
        <v>363</v>
      </c>
      <c r="B28" s="172" t="s">
        <v>364</v>
      </c>
      <c r="C28" s="173">
        <v>10192</v>
      </c>
      <c r="D28" s="172" t="s">
        <v>365</v>
      </c>
      <c r="E28" s="172" t="s">
        <v>366</v>
      </c>
      <c r="F28" s="173">
        <v>15000</v>
      </c>
      <c r="G28" s="172" t="s">
        <v>367</v>
      </c>
      <c r="H28" s="172" t="s">
        <v>368</v>
      </c>
      <c r="I28" s="173">
        <v>0</v>
      </c>
    </row>
    <row r="29" ht="19.5" customHeight="1" spans="1:9">
      <c r="A29" s="172" t="s">
        <v>369</v>
      </c>
      <c r="B29" s="172" t="s">
        <v>370</v>
      </c>
      <c r="C29" s="173">
        <v>0</v>
      </c>
      <c r="D29" s="172" t="s">
        <v>371</v>
      </c>
      <c r="E29" s="172" t="s">
        <v>372</v>
      </c>
      <c r="F29" s="173">
        <v>288235.42</v>
      </c>
      <c r="G29" s="172" t="s">
        <v>373</v>
      </c>
      <c r="H29" s="172" t="s">
        <v>374</v>
      </c>
      <c r="I29" s="173">
        <v>0</v>
      </c>
    </row>
    <row r="30" ht="19.5" customHeight="1" spans="1:9">
      <c r="A30" s="172" t="s">
        <v>375</v>
      </c>
      <c r="B30" s="172" t="s">
        <v>376</v>
      </c>
      <c r="C30" s="173">
        <v>0</v>
      </c>
      <c r="D30" s="172" t="s">
        <v>377</v>
      </c>
      <c r="E30" s="172" t="s">
        <v>378</v>
      </c>
      <c r="F30" s="173">
        <v>2100</v>
      </c>
      <c r="G30" s="172" t="s">
        <v>379</v>
      </c>
      <c r="H30" s="172" t="s">
        <v>380</v>
      </c>
      <c r="I30" s="173">
        <v>0</v>
      </c>
    </row>
    <row r="31" ht="19.5" customHeight="1" spans="1:9">
      <c r="A31" s="172" t="s">
        <v>381</v>
      </c>
      <c r="B31" s="172" t="s">
        <v>382</v>
      </c>
      <c r="C31" s="173">
        <v>0</v>
      </c>
      <c r="D31" s="172" t="s">
        <v>383</v>
      </c>
      <c r="E31" s="172" t="s">
        <v>384</v>
      </c>
      <c r="F31" s="173">
        <v>190562.71</v>
      </c>
      <c r="G31" s="172" t="s">
        <v>385</v>
      </c>
      <c r="H31" s="172" t="s">
        <v>386</v>
      </c>
      <c r="I31" s="173">
        <v>0</v>
      </c>
    </row>
    <row r="32" ht="19.5" customHeight="1" spans="1:9">
      <c r="A32" s="172" t="s">
        <v>387</v>
      </c>
      <c r="B32" s="172" t="s">
        <v>388</v>
      </c>
      <c r="C32" s="173">
        <v>0</v>
      </c>
      <c r="D32" s="172" t="s">
        <v>389</v>
      </c>
      <c r="E32" s="172" t="s">
        <v>390</v>
      </c>
      <c r="F32" s="173">
        <v>1022850</v>
      </c>
      <c r="G32" s="172" t="s">
        <v>391</v>
      </c>
      <c r="H32" s="172" t="s">
        <v>392</v>
      </c>
      <c r="I32" s="173">
        <v>0</v>
      </c>
    </row>
    <row r="33" ht="19.5" customHeight="1" spans="1:9">
      <c r="A33" s="172" t="s">
        <v>393</v>
      </c>
      <c r="B33" s="172" t="s">
        <v>394</v>
      </c>
      <c r="C33" s="173">
        <v>7000</v>
      </c>
      <c r="D33" s="172" t="s">
        <v>395</v>
      </c>
      <c r="E33" s="172" t="s">
        <v>396</v>
      </c>
      <c r="F33" s="173">
        <v>0</v>
      </c>
      <c r="G33" s="172" t="s">
        <v>397</v>
      </c>
      <c r="H33" s="172" t="s">
        <v>398</v>
      </c>
      <c r="I33" s="173">
        <v>0</v>
      </c>
    </row>
    <row r="34" ht="19.5" customHeight="1" spans="1:9">
      <c r="A34" s="172"/>
      <c r="B34" s="172"/>
      <c r="C34" s="182"/>
      <c r="D34" s="172" t="s">
        <v>399</v>
      </c>
      <c r="E34" s="172" t="s">
        <v>400</v>
      </c>
      <c r="F34" s="173">
        <v>40783.28</v>
      </c>
      <c r="G34" s="172" t="s">
        <v>401</v>
      </c>
      <c r="H34" s="172" t="s">
        <v>402</v>
      </c>
      <c r="I34" s="173">
        <v>0</v>
      </c>
    </row>
    <row r="35" ht="19.5" customHeight="1" spans="1:9">
      <c r="A35" s="172"/>
      <c r="B35" s="172"/>
      <c r="C35" s="182"/>
      <c r="D35" s="172" t="s">
        <v>403</v>
      </c>
      <c r="E35" s="172" t="s">
        <v>404</v>
      </c>
      <c r="F35" s="173">
        <v>0</v>
      </c>
      <c r="G35" s="172" t="s">
        <v>405</v>
      </c>
      <c r="H35" s="172" t="s">
        <v>406</v>
      </c>
      <c r="I35" s="173">
        <v>0</v>
      </c>
    </row>
    <row r="36" ht="19.5" customHeight="1" spans="1:9">
      <c r="A36" s="172"/>
      <c r="B36" s="172"/>
      <c r="C36" s="182"/>
      <c r="D36" s="172" t="s">
        <v>407</v>
      </c>
      <c r="E36" s="172" t="s">
        <v>408</v>
      </c>
      <c r="F36" s="173">
        <v>0</v>
      </c>
      <c r="G36" s="172" t="s">
        <v>409</v>
      </c>
      <c r="H36" s="172" t="s">
        <v>410</v>
      </c>
      <c r="I36" s="173">
        <v>0</v>
      </c>
    </row>
    <row r="37" ht="19.5" customHeight="1" spans="1:9">
      <c r="A37" s="172"/>
      <c r="B37" s="172"/>
      <c r="C37" s="182"/>
      <c r="D37" s="172" t="s">
        <v>411</v>
      </c>
      <c r="E37" s="172" t="s">
        <v>412</v>
      </c>
      <c r="F37" s="173">
        <v>0</v>
      </c>
      <c r="G37" s="172"/>
      <c r="H37" s="172"/>
      <c r="I37" s="182"/>
    </row>
    <row r="38" ht="19.5" customHeight="1" spans="1:9">
      <c r="A38" s="172"/>
      <c r="B38" s="172"/>
      <c r="C38" s="182"/>
      <c r="D38" s="172" t="s">
        <v>413</v>
      </c>
      <c r="E38" s="172" t="s">
        <v>414</v>
      </c>
      <c r="F38" s="173">
        <v>0</v>
      </c>
      <c r="G38" s="172"/>
      <c r="H38" s="172"/>
      <c r="I38" s="182"/>
    </row>
    <row r="39" ht="19.5" customHeight="1" spans="1:9">
      <c r="A39" s="172"/>
      <c r="B39" s="172"/>
      <c r="C39" s="182"/>
      <c r="D39" s="172" t="s">
        <v>415</v>
      </c>
      <c r="E39" s="172" t="s">
        <v>416</v>
      </c>
      <c r="F39" s="173">
        <v>0</v>
      </c>
      <c r="G39" s="172"/>
      <c r="H39" s="172"/>
      <c r="I39" s="182"/>
    </row>
    <row r="40" ht="19.5" customHeight="1" spans="1:9">
      <c r="A40" s="171" t="s">
        <v>417</v>
      </c>
      <c r="B40" s="171"/>
      <c r="C40" s="173">
        <v>16130682.48</v>
      </c>
      <c r="D40" s="171" t="s">
        <v>418</v>
      </c>
      <c r="E40" s="171"/>
      <c r="F40" s="184"/>
      <c r="G40" s="171"/>
      <c r="H40" s="171"/>
      <c r="I40" s="173">
        <v>2524461.69</v>
      </c>
    </row>
    <row r="41" ht="19.5" customHeight="1" spans="1:9">
      <c r="A41" s="172" t="s">
        <v>419</v>
      </c>
      <c r="B41" s="172"/>
      <c r="C41" s="185"/>
      <c r="D41" s="172"/>
      <c r="E41" s="172"/>
      <c r="F41" s="172"/>
      <c r="G41" s="172"/>
      <c r="H41" s="172"/>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7.75" style="167" customWidth="1"/>
    <col min="2" max="2" width="29.375" style="167" customWidth="1"/>
    <col min="3" max="3" width="16.25" style="167" customWidth="1"/>
    <col min="4" max="4" width="7.75" style="167" customWidth="1"/>
    <col min="5" max="5" width="20" style="167" customWidth="1"/>
    <col min="6" max="6" width="16.25" style="167" customWidth="1"/>
    <col min="7" max="7" width="7.75" style="167" customWidth="1"/>
    <col min="8" max="8" width="23.5" style="167" customWidth="1"/>
    <col min="9" max="9" width="16.25" style="167" customWidth="1"/>
    <col min="10" max="10" width="7.75" style="167" customWidth="1"/>
    <col min="11" max="11" width="36.25" style="167" customWidth="1"/>
    <col min="12" max="12" width="16.25" style="167" customWidth="1"/>
    <col min="13" max="16384" width="9" style="167"/>
  </cols>
  <sheetData>
    <row r="1" ht="27" spans="7:7">
      <c r="G1" s="177" t="s">
        <v>420</v>
      </c>
    </row>
    <row r="2" spans="12:12">
      <c r="L2" s="169" t="s">
        <v>421</v>
      </c>
    </row>
    <row r="3" spans="1:12">
      <c r="A3" s="170" t="s">
        <v>2</v>
      </c>
      <c r="L3" s="169" t="s">
        <v>3</v>
      </c>
    </row>
    <row r="4" ht="15" customHeight="1" spans="1:12">
      <c r="A4" s="171" t="s">
        <v>422</v>
      </c>
      <c r="B4" s="171"/>
      <c r="C4" s="171"/>
      <c r="D4" s="171" t="s">
        <v>229</v>
      </c>
      <c r="E4" s="171"/>
      <c r="F4" s="171"/>
      <c r="G4" s="171"/>
      <c r="H4" s="171"/>
      <c r="I4" s="171"/>
      <c r="J4" s="171"/>
      <c r="K4" s="171"/>
      <c r="L4" s="171"/>
    </row>
    <row r="5" ht="15" customHeight="1" spans="1:12">
      <c r="A5" s="171" t="s">
        <v>236</v>
      </c>
      <c r="B5" s="171" t="s">
        <v>122</v>
      </c>
      <c r="C5" s="171" t="s">
        <v>8</v>
      </c>
      <c r="D5" s="171" t="s">
        <v>236</v>
      </c>
      <c r="E5" s="171" t="s">
        <v>122</v>
      </c>
      <c r="F5" s="171" t="s">
        <v>8</v>
      </c>
      <c r="G5" s="171" t="s">
        <v>236</v>
      </c>
      <c r="H5" s="171" t="s">
        <v>122</v>
      </c>
      <c r="I5" s="171" t="s">
        <v>8</v>
      </c>
      <c r="J5" s="171" t="s">
        <v>236</v>
      </c>
      <c r="K5" s="171" t="s">
        <v>122</v>
      </c>
      <c r="L5" s="171" t="s">
        <v>8</v>
      </c>
    </row>
    <row r="6" ht="15" customHeight="1" spans="1:12">
      <c r="A6" s="172" t="s">
        <v>237</v>
      </c>
      <c r="B6" s="172" t="s">
        <v>238</v>
      </c>
      <c r="C6" s="173">
        <v>0</v>
      </c>
      <c r="D6" s="172" t="s">
        <v>239</v>
      </c>
      <c r="E6" s="172" t="s">
        <v>240</v>
      </c>
      <c r="F6" s="173">
        <v>2442810.8</v>
      </c>
      <c r="G6" s="172" t="s">
        <v>423</v>
      </c>
      <c r="H6" s="172" t="s">
        <v>424</v>
      </c>
      <c r="I6" s="173">
        <v>0</v>
      </c>
      <c r="J6" s="172" t="s">
        <v>425</v>
      </c>
      <c r="K6" s="172" t="s">
        <v>426</v>
      </c>
      <c r="L6" s="173">
        <v>0</v>
      </c>
    </row>
    <row r="7" ht="15" customHeight="1" spans="1:12">
      <c r="A7" s="172" t="s">
        <v>243</v>
      </c>
      <c r="B7" s="172" t="s">
        <v>244</v>
      </c>
      <c r="C7" s="173">
        <v>0</v>
      </c>
      <c r="D7" s="172" t="s">
        <v>245</v>
      </c>
      <c r="E7" s="172" t="s">
        <v>246</v>
      </c>
      <c r="F7" s="173">
        <v>176987.3</v>
      </c>
      <c r="G7" s="172" t="s">
        <v>427</v>
      </c>
      <c r="H7" s="172" t="s">
        <v>248</v>
      </c>
      <c r="I7" s="173">
        <v>0</v>
      </c>
      <c r="J7" s="172" t="s">
        <v>428</v>
      </c>
      <c r="K7" s="172" t="s">
        <v>429</v>
      </c>
      <c r="L7" s="173">
        <v>0</v>
      </c>
    </row>
    <row r="8" ht="15" customHeight="1" spans="1:12">
      <c r="A8" s="172" t="s">
        <v>249</v>
      </c>
      <c r="B8" s="172" t="s">
        <v>250</v>
      </c>
      <c r="C8" s="173">
        <v>0</v>
      </c>
      <c r="D8" s="172" t="s">
        <v>251</v>
      </c>
      <c r="E8" s="172" t="s">
        <v>252</v>
      </c>
      <c r="F8" s="173">
        <v>9500</v>
      </c>
      <c r="G8" s="172" t="s">
        <v>430</v>
      </c>
      <c r="H8" s="172" t="s">
        <v>254</v>
      </c>
      <c r="I8" s="173">
        <v>0</v>
      </c>
      <c r="J8" s="172" t="s">
        <v>431</v>
      </c>
      <c r="K8" s="172" t="s">
        <v>380</v>
      </c>
      <c r="L8" s="173">
        <v>0</v>
      </c>
    </row>
    <row r="9" ht="15" customHeight="1" spans="1:12">
      <c r="A9" s="172" t="s">
        <v>255</v>
      </c>
      <c r="B9" s="172" t="s">
        <v>256</v>
      </c>
      <c r="C9" s="173">
        <v>0</v>
      </c>
      <c r="D9" s="172" t="s">
        <v>257</v>
      </c>
      <c r="E9" s="172" t="s">
        <v>258</v>
      </c>
      <c r="F9" s="173">
        <v>0</v>
      </c>
      <c r="G9" s="172" t="s">
        <v>432</v>
      </c>
      <c r="H9" s="172" t="s">
        <v>260</v>
      </c>
      <c r="I9" s="173">
        <v>0</v>
      </c>
      <c r="J9" s="172" t="s">
        <v>343</v>
      </c>
      <c r="K9" s="172" t="s">
        <v>344</v>
      </c>
      <c r="L9" s="173">
        <v>0</v>
      </c>
    </row>
    <row r="10" ht="15" customHeight="1" spans="1:12">
      <c r="A10" s="172" t="s">
        <v>261</v>
      </c>
      <c r="B10" s="172" t="s">
        <v>262</v>
      </c>
      <c r="C10" s="173">
        <v>0</v>
      </c>
      <c r="D10" s="172" t="s">
        <v>263</v>
      </c>
      <c r="E10" s="172" t="s">
        <v>264</v>
      </c>
      <c r="F10" s="173">
        <v>0</v>
      </c>
      <c r="G10" s="172" t="s">
        <v>433</v>
      </c>
      <c r="H10" s="172" t="s">
        <v>266</v>
      </c>
      <c r="I10" s="173">
        <v>0</v>
      </c>
      <c r="J10" s="172" t="s">
        <v>349</v>
      </c>
      <c r="K10" s="172" t="s">
        <v>350</v>
      </c>
      <c r="L10" s="173">
        <v>0</v>
      </c>
    </row>
    <row r="11" ht="15" customHeight="1" spans="1:12">
      <c r="A11" s="172" t="s">
        <v>267</v>
      </c>
      <c r="B11" s="172" t="s">
        <v>268</v>
      </c>
      <c r="C11" s="173">
        <v>0</v>
      </c>
      <c r="D11" s="172" t="s">
        <v>269</v>
      </c>
      <c r="E11" s="172" t="s">
        <v>270</v>
      </c>
      <c r="F11" s="173">
        <v>0</v>
      </c>
      <c r="G11" s="172" t="s">
        <v>434</v>
      </c>
      <c r="H11" s="172" t="s">
        <v>272</v>
      </c>
      <c r="I11" s="173">
        <v>0</v>
      </c>
      <c r="J11" s="172" t="s">
        <v>355</v>
      </c>
      <c r="K11" s="172" t="s">
        <v>356</v>
      </c>
      <c r="L11" s="173">
        <v>0</v>
      </c>
    </row>
    <row r="12" ht="15" customHeight="1" spans="1:12">
      <c r="A12" s="172" t="s">
        <v>273</v>
      </c>
      <c r="B12" s="172" t="s">
        <v>274</v>
      </c>
      <c r="C12" s="173">
        <v>0</v>
      </c>
      <c r="D12" s="172" t="s">
        <v>275</v>
      </c>
      <c r="E12" s="172" t="s">
        <v>276</v>
      </c>
      <c r="F12" s="173">
        <v>0</v>
      </c>
      <c r="G12" s="172" t="s">
        <v>435</v>
      </c>
      <c r="H12" s="172" t="s">
        <v>278</v>
      </c>
      <c r="I12" s="173">
        <v>0</v>
      </c>
      <c r="J12" s="172" t="s">
        <v>361</v>
      </c>
      <c r="K12" s="172" t="s">
        <v>362</v>
      </c>
      <c r="L12" s="173">
        <v>0</v>
      </c>
    </row>
    <row r="13" ht="15" customHeight="1" spans="1:12">
      <c r="A13" s="172" t="s">
        <v>279</v>
      </c>
      <c r="B13" s="172" t="s">
        <v>280</v>
      </c>
      <c r="C13" s="173">
        <v>0</v>
      </c>
      <c r="D13" s="172" t="s">
        <v>281</v>
      </c>
      <c r="E13" s="172" t="s">
        <v>282</v>
      </c>
      <c r="F13" s="173">
        <v>885821.64</v>
      </c>
      <c r="G13" s="172" t="s">
        <v>436</v>
      </c>
      <c r="H13" s="172" t="s">
        <v>284</v>
      </c>
      <c r="I13" s="173">
        <v>0</v>
      </c>
      <c r="J13" s="172" t="s">
        <v>367</v>
      </c>
      <c r="K13" s="172" t="s">
        <v>368</v>
      </c>
      <c r="L13" s="173">
        <v>0</v>
      </c>
    </row>
    <row r="14" ht="15" customHeight="1" spans="1:12">
      <c r="A14" s="172" t="s">
        <v>285</v>
      </c>
      <c r="B14" s="172" t="s">
        <v>286</v>
      </c>
      <c r="C14" s="173">
        <v>0</v>
      </c>
      <c r="D14" s="172" t="s">
        <v>287</v>
      </c>
      <c r="E14" s="172" t="s">
        <v>288</v>
      </c>
      <c r="F14" s="173">
        <v>0</v>
      </c>
      <c r="G14" s="172" t="s">
        <v>437</v>
      </c>
      <c r="H14" s="172" t="s">
        <v>314</v>
      </c>
      <c r="I14" s="173">
        <v>0</v>
      </c>
      <c r="J14" s="172" t="s">
        <v>373</v>
      </c>
      <c r="K14" s="172" t="s">
        <v>374</v>
      </c>
      <c r="L14" s="183">
        <v>0</v>
      </c>
    </row>
    <row r="15" ht="15" customHeight="1" spans="1:12">
      <c r="A15" s="172" t="s">
        <v>291</v>
      </c>
      <c r="B15" s="172" t="s">
        <v>292</v>
      </c>
      <c r="C15" s="173">
        <v>0</v>
      </c>
      <c r="D15" s="172" t="s">
        <v>293</v>
      </c>
      <c r="E15" s="172" t="s">
        <v>294</v>
      </c>
      <c r="F15" s="173">
        <v>0</v>
      </c>
      <c r="G15" s="172" t="s">
        <v>438</v>
      </c>
      <c r="H15" s="172" t="s">
        <v>320</v>
      </c>
      <c r="I15" s="173">
        <v>0</v>
      </c>
      <c r="J15" s="172" t="s">
        <v>379</v>
      </c>
      <c r="K15" s="172" t="s">
        <v>380</v>
      </c>
      <c r="L15" s="173">
        <v>0</v>
      </c>
    </row>
    <row r="16" ht="15" customHeight="1" spans="1:12">
      <c r="A16" s="172" t="s">
        <v>297</v>
      </c>
      <c r="B16" s="172" t="s">
        <v>298</v>
      </c>
      <c r="C16" s="173">
        <v>0</v>
      </c>
      <c r="D16" s="172" t="s">
        <v>299</v>
      </c>
      <c r="E16" s="172" t="s">
        <v>300</v>
      </c>
      <c r="F16" s="173">
        <v>135679.97</v>
      </c>
      <c r="G16" s="172" t="s">
        <v>439</v>
      </c>
      <c r="H16" s="172" t="s">
        <v>326</v>
      </c>
      <c r="I16" s="173">
        <v>0</v>
      </c>
      <c r="J16" s="172" t="s">
        <v>440</v>
      </c>
      <c r="K16" s="172" t="s">
        <v>441</v>
      </c>
      <c r="L16" s="173">
        <v>0</v>
      </c>
    </row>
    <row r="17" ht="15" customHeight="1" spans="1:12">
      <c r="A17" s="172" t="s">
        <v>303</v>
      </c>
      <c r="B17" s="172" t="s">
        <v>304</v>
      </c>
      <c r="C17" s="173">
        <v>0</v>
      </c>
      <c r="D17" s="172" t="s">
        <v>305</v>
      </c>
      <c r="E17" s="172" t="s">
        <v>306</v>
      </c>
      <c r="F17" s="173">
        <v>0</v>
      </c>
      <c r="G17" s="172" t="s">
        <v>442</v>
      </c>
      <c r="H17" s="172" t="s">
        <v>332</v>
      </c>
      <c r="I17" s="173">
        <v>0</v>
      </c>
      <c r="J17" s="172" t="s">
        <v>443</v>
      </c>
      <c r="K17" s="172" t="s">
        <v>444</v>
      </c>
      <c r="L17" s="173">
        <v>0</v>
      </c>
    </row>
    <row r="18" ht="15" customHeight="1" spans="1:12">
      <c r="A18" s="172" t="s">
        <v>309</v>
      </c>
      <c r="B18" s="172" t="s">
        <v>310</v>
      </c>
      <c r="C18" s="173">
        <v>0</v>
      </c>
      <c r="D18" s="172" t="s">
        <v>311</v>
      </c>
      <c r="E18" s="172" t="s">
        <v>312</v>
      </c>
      <c r="F18" s="173">
        <v>323470.53</v>
      </c>
      <c r="G18" s="172" t="s">
        <v>445</v>
      </c>
      <c r="H18" s="172" t="s">
        <v>446</v>
      </c>
      <c r="I18" s="173">
        <v>0</v>
      </c>
      <c r="J18" s="172" t="s">
        <v>447</v>
      </c>
      <c r="K18" s="172" t="s">
        <v>448</v>
      </c>
      <c r="L18" s="173">
        <v>0</v>
      </c>
    </row>
    <row r="19" ht="15" customHeight="1" spans="1:12">
      <c r="A19" s="172" t="s">
        <v>315</v>
      </c>
      <c r="B19" s="172" t="s">
        <v>316</v>
      </c>
      <c r="C19" s="173">
        <v>0</v>
      </c>
      <c r="D19" s="172" t="s">
        <v>317</v>
      </c>
      <c r="E19" s="172" t="s">
        <v>318</v>
      </c>
      <c r="F19" s="173">
        <v>0</v>
      </c>
      <c r="G19" s="172" t="s">
        <v>241</v>
      </c>
      <c r="H19" s="172" t="s">
        <v>242</v>
      </c>
      <c r="I19" s="173">
        <v>1581683.97</v>
      </c>
      <c r="J19" s="172" t="s">
        <v>449</v>
      </c>
      <c r="K19" s="172" t="s">
        <v>450</v>
      </c>
      <c r="L19" s="173">
        <v>0</v>
      </c>
    </row>
    <row r="20" ht="15" customHeight="1" spans="1:12">
      <c r="A20" s="172" t="s">
        <v>321</v>
      </c>
      <c r="B20" s="172" t="s">
        <v>322</v>
      </c>
      <c r="C20" s="173">
        <v>8202</v>
      </c>
      <c r="D20" s="172" t="s">
        <v>323</v>
      </c>
      <c r="E20" s="172" t="s">
        <v>324</v>
      </c>
      <c r="F20" s="173">
        <v>577464.46</v>
      </c>
      <c r="G20" s="172" t="s">
        <v>247</v>
      </c>
      <c r="H20" s="172" t="s">
        <v>248</v>
      </c>
      <c r="I20" s="173">
        <v>0</v>
      </c>
      <c r="J20" s="172" t="s">
        <v>385</v>
      </c>
      <c r="K20" s="172" t="s">
        <v>386</v>
      </c>
      <c r="L20" s="173">
        <v>0</v>
      </c>
    </row>
    <row r="21" ht="15" customHeight="1" spans="1:12">
      <c r="A21" s="172" t="s">
        <v>327</v>
      </c>
      <c r="B21" s="172" t="s">
        <v>328</v>
      </c>
      <c r="C21" s="173">
        <v>0</v>
      </c>
      <c r="D21" s="172" t="s">
        <v>329</v>
      </c>
      <c r="E21" s="172" t="s">
        <v>330</v>
      </c>
      <c r="F21" s="173">
        <v>146329.9</v>
      </c>
      <c r="G21" s="172" t="s">
        <v>253</v>
      </c>
      <c r="H21" s="172" t="s">
        <v>254</v>
      </c>
      <c r="I21" s="173">
        <v>1017312</v>
      </c>
      <c r="J21" s="172" t="s">
        <v>391</v>
      </c>
      <c r="K21" s="172" t="s">
        <v>392</v>
      </c>
      <c r="L21" s="173">
        <v>0</v>
      </c>
    </row>
    <row r="22" ht="15" customHeight="1" spans="1:12">
      <c r="A22" s="172" t="s">
        <v>333</v>
      </c>
      <c r="B22" s="172" t="s">
        <v>334</v>
      </c>
      <c r="C22" s="173">
        <v>0</v>
      </c>
      <c r="D22" s="172" t="s">
        <v>335</v>
      </c>
      <c r="E22" s="172" t="s">
        <v>336</v>
      </c>
      <c r="F22" s="173">
        <v>0</v>
      </c>
      <c r="G22" s="172" t="s">
        <v>259</v>
      </c>
      <c r="H22" s="172" t="s">
        <v>260</v>
      </c>
      <c r="I22" s="173">
        <v>0</v>
      </c>
      <c r="J22" s="172" t="s">
        <v>397</v>
      </c>
      <c r="K22" s="172" t="s">
        <v>398</v>
      </c>
      <c r="L22" s="173">
        <v>0</v>
      </c>
    </row>
    <row r="23" ht="15" customHeight="1" spans="1:12">
      <c r="A23" s="172" t="s">
        <v>339</v>
      </c>
      <c r="B23" s="172" t="s">
        <v>340</v>
      </c>
      <c r="C23" s="173">
        <v>0</v>
      </c>
      <c r="D23" s="172" t="s">
        <v>341</v>
      </c>
      <c r="E23" s="172" t="s">
        <v>342</v>
      </c>
      <c r="F23" s="173">
        <v>0</v>
      </c>
      <c r="G23" s="172" t="s">
        <v>265</v>
      </c>
      <c r="H23" s="172" t="s">
        <v>266</v>
      </c>
      <c r="I23" s="173">
        <v>0</v>
      </c>
      <c r="J23" s="172" t="s">
        <v>401</v>
      </c>
      <c r="K23" s="172" t="s">
        <v>402</v>
      </c>
      <c r="L23" s="173">
        <v>0</v>
      </c>
    </row>
    <row r="24" ht="15" customHeight="1" spans="1:12">
      <c r="A24" s="172" t="s">
        <v>345</v>
      </c>
      <c r="B24" s="172" t="s">
        <v>346</v>
      </c>
      <c r="C24" s="173">
        <v>0</v>
      </c>
      <c r="D24" s="172" t="s">
        <v>347</v>
      </c>
      <c r="E24" s="172" t="s">
        <v>348</v>
      </c>
      <c r="F24" s="173">
        <v>0</v>
      </c>
      <c r="G24" s="172" t="s">
        <v>271</v>
      </c>
      <c r="H24" s="172" t="s">
        <v>272</v>
      </c>
      <c r="I24" s="173">
        <v>158946</v>
      </c>
      <c r="J24" s="172" t="s">
        <v>405</v>
      </c>
      <c r="K24" s="172" t="s">
        <v>406</v>
      </c>
      <c r="L24" s="173">
        <v>0</v>
      </c>
    </row>
    <row r="25" ht="15" customHeight="1" spans="1:12">
      <c r="A25" s="172" t="s">
        <v>351</v>
      </c>
      <c r="B25" s="172" t="s">
        <v>352</v>
      </c>
      <c r="C25" s="173">
        <v>8202</v>
      </c>
      <c r="D25" s="172" t="s">
        <v>353</v>
      </c>
      <c r="E25" s="172" t="s">
        <v>354</v>
      </c>
      <c r="F25" s="173">
        <v>0</v>
      </c>
      <c r="G25" s="172" t="s">
        <v>277</v>
      </c>
      <c r="H25" s="172" t="s">
        <v>278</v>
      </c>
      <c r="I25" s="173">
        <v>0</v>
      </c>
      <c r="J25" s="172" t="s">
        <v>409</v>
      </c>
      <c r="K25" s="172" t="s">
        <v>410</v>
      </c>
      <c r="L25" s="173">
        <v>0</v>
      </c>
    </row>
    <row r="26" ht="15" customHeight="1" spans="1:12">
      <c r="A26" s="172" t="s">
        <v>357</v>
      </c>
      <c r="B26" s="172" t="s">
        <v>358</v>
      </c>
      <c r="C26" s="173">
        <v>0</v>
      </c>
      <c r="D26" s="172" t="s">
        <v>359</v>
      </c>
      <c r="E26" s="172" t="s">
        <v>360</v>
      </c>
      <c r="F26" s="173">
        <v>10500</v>
      </c>
      <c r="G26" s="172" t="s">
        <v>283</v>
      </c>
      <c r="H26" s="172" t="s">
        <v>284</v>
      </c>
      <c r="I26" s="173">
        <v>0</v>
      </c>
      <c r="J26" s="172"/>
      <c r="K26" s="172"/>
      <c r="L26" s="182"/>
    </row>
    <row r="27" ht="15" customHeight="1" spans="1:12">
      <c r="A27" s="172" t="s">
        <v>363</v>
      </c>
      <c r="B27" s="172" t="s">
        <v>364</v>
      </c>
      <c r="C27" s="173">
        <v>0</v>
      </c>
      <c r="D27" s="172" t="s">
        <v>365</v>
      </c>
      <c r="E27" s="172" t="s">
        <v>366</v>
      </c>
      <c r="F27" s="173">
        <v>58600</v>
      </c>
      <c r="G27" s="172" t="s">
        <v>289</v>
      </c>
      <c r="H27" s="172" t="s">
        <v>290</v>
      </c>
      <c r="I27" s="173">
        <v>0</v>
      </c>
      <c r="J27" s="172"/>
      <c r="K27" s="172"/>
      <c r="L27" s="182"/>
    </row>
    <row r="28" ht="15" customHeight="1" spans="1:12">
      <c r="A28" s="172" t="s">
        <v>369</v>
      </c>
      <c r="B28" s="172" t="s">
        <v>370</v>
      </c>
      <c r="C28" s="173">
        <v>0</v>
      </c>
      <c r="D28" s="172" t="s">
        <v>371</v>
      </c>
      <c r="E28" s="172" t="s">
        <v>372</v>
      </c>
      <c r="F28" s="173">
        <v>0</v>
      </c>
      <c r="G28" s="172" t="s">
        <v>295</v>
      </c>
      <c r="H28" s="172" t="s">
        <v>296</v>
      </c>
      <c r="I28" s="173">
        <v>0</v>
      </c>
      <c r="J28" s="172"/>
      <c r="K28" s="172"/>
      <c r="L28" s="182"/>
    </row>
    <row r="29" ht="15" customHeight="1" spans="1:12">
      <c r="A29" s="172" t="s">
        <v>375</v>
      </c>
      <c r="B29" s="172" t="s">
        <v>376</v>
      </c>
      <c r="C29" s="173">
        <v>0</v>
      </c>
      <c r="D29" s="172" t="s">
        <v>377</v>
      </c>
      <c r="E29" s="172" t="s">
        <v>378</v>
      </c>
      <c r="F29" s="173">
        <v>0</v>
      </c>
      <c r="G29" s="172" t="s">
        <v>301</v>
      </c>
      <c r="H29" s="172" t="s">
        <v>302</v>
      </c>
      <c r="I29" s="173">
        <v>0</v>
      </c>
      <c r="J29" s="172"/>
      <c r="K29" s="172"/>
      <c r="L29" s="182"/>
    </row>
    <row r="30" ht="15" customHeight="1" spans="1:12">
      <c r="A30" s="172" t="s">
        <v>381</v>
      </c>
      <c r="B30" s="172" t="s">
        <v>382</v>
      </c>
      <c r="C30" s="173">
        <v>0</v>
      </c>
      <c r="D30" s="172" t="s">
        <v>383</v>
      </c>
      <c r="E30" s="172" t="s">
        <v>384</v>
      </c>
      <c r="F30" s="173">
        <v>0</v>
      </c>
      <c r="G30" s="172" t="s">
        <v>307</v>
      </c>
      <c r="H30" s="172" t="s">
        <v>308</v>
      </c>
      <c r="I30" s="173">
        <v>0</v>
      </c>
      <c r="J30" s="172"/>
      <c r="K30" s="172"/>
      <c r="L30" s="182"/>
    </row>
    <row r="31" ht="15" customHeight="1" spans="1:12">
      <c r="A31" s="172" t="s">
        <v>387</v>
      </c>
      <c r="B31" s="172" t="s">
        <v>388</v>
      </c>
      <c r="C31" s="173">
        <v>0</v>
      </c>
      <c r="D31" s="172" t="s">
        <v>389</v>
      </c>
      <c r="E31" s="172" t="s">
        <v>390</v>
      </c>
      <c r="F31" s="173">
        <v>36457</v>
      </c>
      <c r="G31" s="172" t="s">
        <v>313</v>
      </c>
      <c r="H31" s="172" t="s">
        <v>314</v>
      </c>
      <c r="I31" s="173">
        <v>375530.97</v>
      </c>
      <c r="J31" s="172"/>
      <c r="K31" s="172"/>
      <c r="L31" s="182"/>
    </row>
    <row r="32" ht="15" customHeight="1" spans="1:12">
      <c r="A32" s="172" t="s">
        <v>393</v>
      </c>
      <c r="B32" s="172" t="s">
        <v>451</v>
      </c>
      <c r="C32" s="173">
        <v>0</v>
      </c>
      <c r="D32" s="172" t="s">
        <v>395</v>
      </c>
      <c r="E32" s="172" t="s">
        <v>396</v>
      </c>
      <c r="F32" s="173">
        <v>0</v>
      </c>
      <c r="G32" s="172" t="s">
        <v>319</v>
      </c>
      <c r="H32" s="172" t="s">
        <v>320</v>
      </c>
      <c r="I32" s="173">
        <v>0</v>
      </c>
      <c r="J32" s="172"/>
      <c r="K32" s="172"/>
      <c r="L32" s="182"/>
    </row>
    <row r="33" ht="15" customHeight="1" spans="1:12">
      <c r="A33" s="172"/>
      <c r="B33" s="172"/>
      <c r="C33" s="181"/>
      <c r="D33" s="172" t="s">
        <v>399</v>
      </c>
      <c r="E33" s="172" t="s">
        <v>400</v>
      </c>
      <c r="F33" s="173">
        <v>82000</v>
      </c>
      <c r="G33" s="172" t="s">
        <v>325</v>
      </c>
      <c r="H33" s="172" t="s">
        <v>326</v>
      </c>
      <c r="I33" s="173">
        <v>0</v>
      </c>
      <c r="J33" s="172"/>
      <c r="K33" s="172"/>
      <c r="L33" s="182"/>
    </row>
    <row r="34" ht="15" customHeight="1" spans="1:12">
      <c r="A34" s="172"/>
      <c r="B34" s="172"/>
      <c r="C34" s="182"/>
      <c r="D34" s="172" t="s">
        <v>403</v>
      </c>
      <c r="E34" s="172" t="s">
        <v>404</v>
      </c>
      <c r="F34" s="173">
        <v>0</v>
      </c>
      <c r="G34" s="172" t="s">
        <v>331</v>
      </c>
      <c r="H34" s="172" t="s">
        <v>332</v>
      </c>
      <c r="I34" s="173">
        <v>0</v>
      </c>
      <c r="J34" s="172"/>
      <c r="K34" s="172"/>
      <c r="L34" s="182"/>
    </row>
    <row r="35" ht="15" customHeight="1" spans="1:12">
      <c r="A35" s="172"/>
      <c r="B35" s="172"/>
      <c r="C35" s="182"/>
      <c r="D35" s="172" t="s">
        <v>407</v>
      </c>
      <c r="E35" s="172" t="s">
        <v>408</v>
      </c>
      <c r="F35" s="173">
        <v>0</v>
      </c>
      <c r="G35" s="172" t="s">
        <v>337</v>
      </c>
      <c r="H35" s="172" t="s">
        <v>338</v>
      </c>
      <c r="I35" s="173">
        <v>29895</v>
      </c>
      <c r="J35" s="172"/>
      <c r="K35" s="172"/>
      <c r="L35" s="182"/>
    </row>
    <row r="36" ht="15" customHeight="1" spans="1:12">
      <c r="A36" s="172"/>
      <c r="B36" s="172"/>
      <c r="C36" s="182"/>
      <c r="D36" s="172" t="s">
        <v>411</v>
      </c>
      <c r="E36" s="172" t="s">
        <v>412</v>
      </c>
      <c r="F36" s="173">
        <v>0</v>
      </c>
      <c r="G36" s="172"/>
      <c r="H36" s="172"/>
      <c r="I36" s="181"/>
      <c r="J36" s="172"/>
      <c r="K36" s="172"/>
      <c r="L36" s="182"/>
    </row>
    <row r="37" ht="15" customHeight="1" spans="1:12">
      <c r="A37" s="172"/>
      <c r="B37" s="172"/>
      <c r="C37" s="182"/>
      <c r="D37" s="172" t="s">
        <v>413</v>
      </c>
      <c r="E37" s="172" t="s">
        <v>414</v>
      </c>
      <c r="F37" s="173">
        <v>0</v>
      </c>
      <c r="G37" s="172"/>
      <c r="H37" s="172"/>
      <c r="I37" s="182"/>
      <c r="J37" s="172"/>
      <c r="K37" s="172"/>
      <c r="L37" s="182"/>
    </row>
    <row r="38" ht="15" customHeight="1" spans="1:12">
      <c r="A38" s="172"/>
      <c r="B38" s="172"/>
      <c r="C38" s="182"/>
      <c r="D38" s="172" t="s">
        <v>415</v>
      </c>
      <c r="E38" s="172" t="s">
        <v>416</v>
      </c>
      <c r="F38" s="183">
        <v>0</v>
      </c>
      <c r="G38" s="172"/>
      <c r="H38" s="172"/>
      <c r="I38" s="182"/>
      <c r="J38" s="172"/>
      <c r="K38" s="172"/>
      <c r="L38" s="182"/>
    </row>
    <row r="39" ht="15" customHeight="1" spans="1:12">
      <c r="A39" s="172" t="s">
        <v>452</v>
      </c>
      <c r="B39" s="172"/>
      <c r="C39" s="172"/>
      <c r="D39" s="172"/>
      <c r="E39" s="172"/>
      <c r="F39" s="172"/>
      <c r="G39" s="172"/>
      <c r="H39" s="172"/>
      <c r="I39" s="172"/>
      <c r="J39" s="172"/>
      <c r="K39" s="172"/>
      <c r="L39" s="17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selection activeCell="F22" sqref="F22"/>
    </sheetView>
  </sheetViews>
  <sheetFormatPr defaultColWidth="9" defaultRowHeight="13.5"/>
  <cols>
    <col min="1" max="3" width="2.75" style="167" customWidth="1"/>
    <col min="4" max="4" width="32.75" style="167" customWidth="1"/>
    <col min="5" max="8" width="14" style="167" customWidth="1"/>
    <col min="9" max="10" width="15" style="167" customWidth="1"/>
    <col min="11" max="11" width="14" style="167" customWidth="1"/>
    <col min="12" max="13" width="15" style="167" customWidth="1"/>
    <col min="14" max="17" width="14" style="167" customWidth="1"/>
    <col min="18" max="19" width="15" style="167" customWidth="1"/>
    <col min="20" max="20" width="14" style="167" customWidth="1"/>
    <col min="21" max="16384" width="9" style="167"/>
  </cols>
  <sheetData>
    <row r="1" ht="27" spans="11:11">
      <c r="K1" s="177" t="s">
        <v>453</v>
      </c>
    </row>
    <row r="2" ht="14.25" spans="20:20">
      <c r="T2" s="179" t="s">
        <v>454</v>
      </c>
    </row>
    <row r="3" ht="14.25" spans="1:20">
      <c r="A3" s="132" t="s">
        <v>2</v>
      </c>
      <c r="T3" s="179" t="s">
        <v>3</v>
      </c>
    </row>
    <row r="4" ht="19.5" customHeight="1" spans="1:20">
      <c r="A4" s="178" t="s">
        <v>6</v>
      </c>
      <c r="B4" s="178"/>
      <c r="C4" s="178"/>
      <c r="D4" s="178"/>
      <c r="E4" s="178" t="s">
        <v>105</v>
      </c>
      <c r="F4" s="178"/>
      <c r="G4" s="178"/>
      <c r="H4" s="178" t="s">
        <v>225</v>
      </c>
      <c r="I4" s="178"/>
      <c r="J4" s="178"/>
      <c r="K4" s="178" t="s">
        <v>226</v>
      </c>
      <c r="L4" s="178"/>
      <c r="M4" s="178"/>
      <c r="N4" s="178"/>
      <c r="O4" s="178"/>
      <c r="P4" s="178" t="s">
        <v>107</v>
      </c>
      <c r="Q4" s="178"/>
      <c r="R4" s="178"/>
      <c r="S4" s="178"/>
      <c r="T4" s="178"/>
    </row>
    <row r="5" ht="19.5" customHeight="1" spans="1:20">
      <c r="A5" s="178" t="s">
        <v>121</v>
      </c>
      <c r="B5" s="178"/>
      <c r="C5" s="178"/>
      <c r="D5" s="178" t="s">
        <v>122</v>
      </c>
      <c r="E5" s="178" t="s">
        <v>128</v>
      </c>
      <c r="F5" s="178" t="s">
        <v>227</v>
      </c>
      <c r="G5" s="178" t="s">
        <v>228</v>
      </c>
      <c r="H5" s="178" t="s">
        <v>128</v>
      </c>
      <c r="I5" s="178" t="s">
        <v>196</v>
      </c>
      <c r="J5" s="178" t="s">
        <v>197</v>
      </c>
      <c r="K5" s="178" t="s">
        <v>128</v>
      </c>
      <c r="L5" s="178" t="s">
        <v>196</v>
      </c>
      <c r="M5" s="178"/>
      <c r="N5" s="178" t="s">
        <v>196</v>
      </c>
      <c r="O5" s="178" t="s">
        <v>197</v>
      </c>
      <c r="P5" s="178" t="s">
        <v>128</v>
      </c>
      <c r="Q5" s="178" t="s">
        <v>227</v>
      </c>
      <c r="R5" s="178" t="s">
        <v>228</v>
      </c>
      <c r="S5" s="178" t="s">
        <v>228</v>
      </c>
      <c r="T5" s="178"/>
    </row>
    <row r="6" ht="19.5" customHeight="1" spans="1:20">
      <c r="A6" s="178"/>
      <c r="B6" s="178"/>
      <c r="C6" s="178"/>
      <c r="D6" s="178"/>
      <c r="E6" s="178"/>
      <c r="F6" s="178"/>
      <c r="G6" s="178" t="s">
        <v>123</v>
      </c>
      <c r="H6" s="178"/>
      <c r="I6" s="178"/>
      <c r="J6" s="178" t="s">
        <v>123</v>
      </c>
      <c r="K6" s="178"/>
      <c r="L6" s="178" t="s">
        <v>123</v>
      </c>
      <c r="M6" s="178" t="s">
        <v>230</v>
      </c>
      <c r="N6" s="178" t="s">
        <v>229</v>
      </c>
      <c r="O6" s="178" t="s">
        <v>123</v>
      </c>
      <c r="P6" s="178"/>
      <c r="Q6" s="178"/>
      <c r="R6" s="178" t="s">
        <v>123</v>
      </c>
      <c r="S6" s="178" t="s">
        <v>231</v>
      </c>
      <c r="T6" s="178" t="s">
        <v>232</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125</v>
      </c>
      <c r="B8" s="178" t="s">
        <v>126</v>
      </c>
      <c r="C8" s="178" t="s">
        <v>127</v>
      </c>
      <c r="D8" s="178"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8"/>
      <c r="B9" s="178"/>
      <c r="C9" s="178"/>
      <c r="D9" s="178" t="s">
        <v>128</v>
      </c>
      <c r="E9" s="173">
        <v>0</v>
      </c>
      <c r="F9" s="173">
        <v>0</v>
      </c>
      <c r="G9" s="173">
        <v>0</v>
      </c>
      <c r="H9" s="173">
        <v>0</v>
      </c>
      <c r="I9" s="173">
        <v>0</v>
      </c>
      <c r="J9" s="173">
        <v>0</v>
      </c>
      <c r="K9" s="173">
        <v>0</v>
      </c>
      <c r="L9" s="173">
        <v>0</v>
      </c>
      <c r="M9" s="173">
        <v>0</v>
      </c>
      <c r="N9" s="173">
        <v>0</v>
      </c>
      <c r="O9" s="173">
        <v>0</v>
      </c>
      <c r="P9" s="173">
        <v>0</v>
      </c>
      <c r="Q9" s="173">
        <v>0</v>
      </c>
      <c r="R9" s="173">
        <v>0</v>
      </c>
      <c r="S9" s="173">
        <v>0</v>
      </c>
      <c r="T9" s="173">
        <v>0</v>
      </c>
    </row>
    <row r="10" ht="19.5" customHeight="1" spans="1:20">
      <c r="A10" s="172"/>
      <c r="B10" s="172"/>
      <c r="C10" s="172"/>
      <c r="D10" s="172"/>
      <c r="E10" s="173"/>
      <c r="F10" s="173"/>
      <c r="G10" s="173"/>
      <c r="H10" s="173"/>
      <c r="I10" s="173"/>
      <c r="J10" s="173"/>
      <c r="K10" s="173"/>
      <c r="L10" s="173"/>
      <c r="M10" s="173"/>
      <c r="N10" s="173"/>
      <c r="O10" s="173"/>
      <c r="P10" s="173"/>
      <c r="Q10" s="173"/>
      <c r="R10" s="173"/>
      <c r="S10" s="173"/>
      <c r="T10" s="173"/>
    </row>
    <row r="11" ht="39" customHeight="1" spans="1:20">
      <c r="A11" s="180" t="s">
        <v>455</v>
      </c>
      <c r="B11" s="180"/>
      <c r="C11" s="180"/>
      <c r="D11" s="180"/>
      <c r="E11" s="180"/>
      <c r="F11" s="180"/>
      <c r="G11" s="180"/>
      <c r="H11" s="180"/>
      <c r="I11" s="180"/>
      <c r="J11" s="180"/>
      <c r="K11" s="180"/>
      <c r="L11" s="180"/>
      <c r="M11" s="180"/>
      <c r="N11" s="180"/>
      <c r="O11" s="180"/>
      <c r="P11" s="180"/>
      <c r="Q11" s="180"/>
      <c r="R11" s="180"/>
      <c r="S11" s="180"/>
      <c r="T11" s="18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H22" sqref="H22"/>
    </sheetView>
  </sheetViews>
  <sheetFormatPr defaultColWidth="9" defaultRowHeight="13.5"/>
  <cols>
    <col min="1" max="3" width="2.75" style="167" customWidth="1"/>
    <col min="4" max="4" width="32.75" style="167" customWidth="1"/>
    <col min="5" max="6" width="15" style="167" customWidth="1"/>
    <col min="7" max="11" width="14" style="167" customWidth="1"/>
    <col min="12" max="12" width="15" style="167" customWidth="1"/>
    <col min="13" max="16384" width="9" style="167"/>
  </cols>
  <sheetData>
    <row r="1" ht="27" spans="7:7">
      <c r="G1" s="177" t="s">
        <v>456</v>
      </c>
    </row>
    <row r="2" ht="14.25" spans="12:12">
      <c r="L2" s="179" t="s">
        <v>457</v>
      </c>
    </row>
    <row r="3" ht="14.25" spans="1:12">
      <c r="A3" s="132" t="s">
        <v>2</v>
      </c>
      <c r="L3" s="179" t="s">
        <v>3</v>
      </c>
    </row>
    <row r="4" ht="19.5" customHeight="1" spans="1:12">
      <c r="A4" s="178" t="s">
        <v>6</v>
      </c>
      <c r="B4" s="178"/>
      <c r="C4" s="178"/>
      <c r="D4" s="178"/>
      <c r="E4" s="178" t="s">
        <v>105</v>
      </c>
      <c r="F4" s="178"/>
      <c r="G4" s="178"/>
      <c r="H4" s="178" t="s">
        <v>225</v>
      </c>
      <c r="I4" s="178" t="s">
        <v>226</v>
      </c>
      <c r="J4" s="178" t="s">
        <v>107</v>
      </c>
      <c r="K4" s="178"/>
      <c r="L4" s="178"/>
    </row>
    <row r="5" ht="19.5" customHeight="1" spans="1:12">
      <c r="A5" s="178" t="s">
        <v>121</v>
      </c>
      <c r="B5" s="178"/>
      <c r="C5" s="178"/>
      <c r="D5" s="178" t="s">
        <v>122</v>
      </c>
      <c r="E5" s="178" t="s">
        <v>128</v>
      </c>
      <c r="F5" s="178" t="s">
        <v>458</v>
      </c>
      <c r="G5" s="178" t="s">
        <v>459</v>
      </c>
      <c r="H5" s="178"/>
      <c r="I5" s="178"/>
      <c r="J5" s="178" t="s">
        <v>128</v>
      </c>
      <c r="K5" s="178" t="s">
        <v>458</v>
      </c>
      <c r="L5" s="171" t="s">
        <v>459</v>
      </c>
    </row>
    <row r="6" ht="19.5" customHeight="1" spans="1:12">
      <c r="A6" s="178"/>
      <c r="B6" s="178"/>
      <c r="C6" s="178"/>
      <c r="D6" s="178"/>
      <c r="E6" s="178"/>
      <c r="F6" s="178"/>
      <c r="G6" s="178"/>
      <c r="H6" s="178"/>
      <c r="I6" s="178"/>
      <c r="J6" s="178"/>
      <c r="K6" s="178"/>
      <c r="L6" s="171" t="s">
        <v>231</v>
      </c>
    </row>
    <row r="7" ht="19.5" customHeight="1" spans="1:12">
      <c r="A7" s="178"/>
      <c r="B7" s="178"/>
      <c r="C7" s="178"/>
      <c r="D7" s="178"/>
      <c r="E7" s="178"/>
      <c r="F7" s="178"/>
      <c r="G7" s="178"/>
      <c r="H7" s="178"/>
      <c r="I7" s="178"/>
      <c r="J7" s="178"/>
      <c r="K7" s="178"/>
      <c r="L7" s="171"/>
    </row>
    <row r="8" ht="19.5" customHeight="1" spans="1:12">
      <c r="A8" s="178" t="s">
        <v>125</v>
      </c>
      <c r="B8" s="178" t="s">
        <v>126</v>
      </c>
      <c r="C8" s="178" t="s">
        <v>127</v>
      </c>
      <c r="D8" s="178" t="s">
        <v>10</v>
      </c>
      <c r="E8" s="171" t="s">
        <v>11</v>
      </c>
      <c r="F8" s="171" t="s">
        <v>12</v>
      </c>
      <c r="G8" s="171" t="s">
        <v>20</v>
      </c>
      <c r="H8" s="171" t="s">
        <v>24</v>
      </c>
      <c r="I8" s="171" t="s">
        <v>28</v>
      </c>
      <c r="J8" s="171" t="s">
        <v>32</v>
      </c>
      <c r="K8" s="171" t="s">
        <v>36</v>
      </c>
      <c r="L8" s="171" t="s">
        <v>40</v>
      </c>
    </row>
    <row r="9" ht="19.5" customHeight="1" spans="1:12">
      <c r="A9" s="178"/>
      <c r="B9" s="178"/>
      <c r="C9" s="178"/>
      <c r="D9" s="178" t="s">
        <v>128</v>
      </c>
      <c r="E9" s="173">
        <v>0</v>
      </c>
      <c r="F9" s="173">
        <v>0</v>
      </c>
      <c r="G9" s="173">
        <v>0</v>
      </c>
      <c r="H9" s="173">
        <v>0</v>
      </c>
      <c r="I9" s="173">
        <v>0</v>
      </c>
      <c r="J9" s="173">
        <v>0</v>
      </c>
      <c r="K9" s="173">
        <v>0</v>
      </c>
      <c r="L9" s="173">
        <v>0</v>
      </c>
    </row>
    <row r="10" ht="19.5" customHeight="1" spans="1:12">
      <c r="A10" s="172"/>
      <c r="B10" s="172"/>
      <c r="C10" s="172"/>
      <c r="D10" s="172"/>
      <c r="E10" s="173"/>
      <c r="F10" s="173"/>
      <c r="G10" s="173"/>
      <c r="H10" s="173"/>
      <c r="I10" s="173"/>
      <c r="J10" s="173"/>
      <c r="K10" s="173"/>
      <c r="L10" s="173"/>
    </row>
    <row r="11" ht="48" customHeight="1" spans="1:12">
      <c r="A11" s="175" t="s">
        <v>460</v>
      </c>
      <c r="B11" s="175"/>
      <c r="C11" s="175"/>
      <c r="D11" s="175"/>
      <c r="E11" s="175"/>
      <c r="F11" s="175"/>
      <c r="G11" s="175"/>
      <c r="H11" s="175"/>
      <c r="I11" s="175"/>
      <c r="J11" s="175"/>
      <c r="K11" s="175"/>
      <c r="L11" s="17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2024年度部门整体支出绩效自评情况</vt:lpstr>
      <vt:lpstr>附表14 2024年度部门整体支出绩效自评表</vt:lpstr>
      <vt:lpstr>附表15 2024年度项目支出绩效自评表立法经费</vt:lpstr>
      <vt:lpstr>附表15 2024年度项目支出绩效自评表培训</vt:lpstr>
      <vt:lpstr>附表152024年度项目支出绩效自评表调研视察及交通补助经费</vt:lpstr>
      <vt:lpstr>附表152024年度项目支出绩效自评表市人大代表活动经费</vt:lpstr>
      <vt:lpstr>附表152024年度项目支出绩效自评表网络运维及预算联网监督</vt:lpstr>
      <vt:lpstr>附表152024年度项目支出绩效自评表公益性岗位补贴经费</vt:lpstr>
      <vt:lpstr>附表152024年度项目支出绩效自评表遗属补助</vt:lpstr>
      <vt:lpstr>附表152024年度项目支出绩效自评表五届人大四次会议经费</vt:lpstr>
      <vt:lpstr>附表152024年度项目支出绩效自评表常委会会议费</vt:lpstr>
      <vt:lpstr>附表152024年度项目支出绩效自评表省人大代表活动经费</vt:lpstr>
      <vt:lpstr>附表152024年度项目支出绩效自评表公车购置</vt:lpstr>
      <vt:lpstr>附表152024年度项目支出绩效自评表2023年基层人大资金</vt:lpstr>
      <vt:lpstr>附表152024年度项目支出绩效自评表2024年基层人大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2025-09-15T00:09:00Z</dcterms:created>
  <dcterms:modified xsi:type="dcterms:W3CDTF">2025-09-15T01:01:05Z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2025-09-15T00:09:23.823Z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2BF2C928A4C246E89FDA96A37424429F</vt:lpwstr>
  </property>
</Properties>
</file>